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r-srv\GCHP\I. ГЧП\САЙТ\.Заявка на сайт\2024-06_главная\"/>
    </mc:Choice>
  </mc:AlternateContent>
  <bookViews>
    <workbookView xWindow="0" yWindow="0" windowWidth="28800" windowHeight="10500"/>
  </bookViews>
  <sheets>
    <sheet name="реестр проектов" sheetId="2" r:id="rId1"/>
  </sheets>
  <definedNames>
    <definedName name="_xlnm._FilterDatabase" localSheetId="0" hidden="1">'реестр проектов'!$A$2:$K$107</definedName>
    <definedName name="_xlnm.Print_Area" localSheetId="0">'реестр проектов'!$A$1:$K$91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8" i="2" l="1"/>
  <c r="A107" i="2"/>
  <c r="A106" i="2" l="1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<sst xmlns="http://schemas.openxmlformats.org/spreadsheetml/2006/main" count="764" uniqueCount="270">
  <si>
    <t>№</t>
  </si>
  <si>
    <t>Наименование проекта</t>
  </si>
  <si>
    <t>Статус</t>
  </si>
  <si>
    <t>Сроки реализации</t>
  </si>
  <si>
    <t>Сфера реализации</t>
  </si>
  <si>
    <t>Отрасль реализации</t>
  </si>
  <si>
    <t>Уровень реализации</t>
  </si>
  <si>
    <t>Публичный партнер</t>
  </si>
  <si>
    <t>Частный партнер</t>
  </si>
  <si>
    <t>Год заключения</t>
  </si>
  <si>
    <t>Дата заключения соглашения</t>
  </si>
  <si>
    <t>Концессионное соглашение от 01.01.2006 № 2 в отношении банно-оздоровительного комплекса на территории муниципального образования «Город Каменск-Уральский»</t>
  </si>
  <si>
    <t>реализуется</t>
  </si>
  <si>
    <t>Социальная</t>
  </si>
  <si>
    <t>Социальное обслуживание населения</t>
  </si>
  <si>
    <t>Муниципальный</t>
  </si>
  <si>
    <t>Каменск-Уральский городской округ</t>
  </si>
  <si>
    <t>ООО «Плазма»</t>
  </si>
  <si>
    <t>-</t>
  </si>
  <si>
    <t>Концессионное соглашение от 10.11.2006 о передаче во временное владение и пользование нежилого отдельно стоящего здания литер A, A1, А2, АЗ, А4, a, a 1, расположенного по адресу: г. Ревда, ул. Чехова, 33, общей площадью 902,3 кв. м</t>
  </si>
  <si>
    <t>Образование</t>
  </si>
  <si>
    <t>Городской округ Ревда</t>
  </si>
  <si>
    <t>ЧОУ «Начальная школа - детский сад «Развитие»</t>
  </si>
  <si>
    <t xml:space="preserve">Концессионное соглашение от 29.01.2008 № 2 о передаче во временное владение и пользование нежилого здания бани, литер А, а, расположенного по адресу: г. Ревда, ул. Энгельса, 50, общей площадью 1438,7 кв. м </t>
  </si>
  <si>
    <t>ООО «Бета-К»</t>
  </si>
  <si>
    <t>Концессионное соглашение от 29.01.2008 № 3 о передаче во временное владение и пользование нежилого здания бани, литер А, расположенного по адресу: г. Ревда, ул. Кирзавод, 1, общей площадью 190,0 кв. м</t>
  </si>
  <si>
    <t>Концессионное соглашение от 12.05.2009 № 1 в отношении станции нейтрализации сточных вод в городе Дегтярске</t>
  </si>
  <si>
    <t>Благоустройство и сопутствующая инфраструктура</t>
  </si>
  <si>
    <t>Берегоукрепление и гидротехнические сооружения (дамбы)</t>
  </si>
  <si>
    <t>городской округ Дегтярск</t>
  </si>
  <si>
    <t>ООО «Научно-производственная компания «Экология»</t>
  </si>
  <si>
    <t>Концессионное соглашение от 20.03.2010 № 33, объектами которого являются объекты переработки и утилизации (захоронения) отходов Камышловского муниципального района</t>
  </si>
  <si>
    <t>Коммунально-энергетическая</t>
  </si>
  <si>
    <t>Обращение с твердыми коммунальными отходами</t>
  </si>
  <si>
    <t>муниципальное образование Камышловский муниципальный район</t>
  </si>
  <si>
    <t>ООО «Камышловские объединенные экологические системы»</t>
  </si>
  <si>
    <t>Концессионное соглашение от 12.08.2010 № 1 в отношении объектов энергосбережения в городском округе Верхняя Пышма</t>
  </si>
  <si>
    <t>Электроснабжение</t>
  </si>
  <si>
    <t>городской округ Верхняя Пышма</t>
  </si>
  <si>
    <t>АО «Облкоммунэнерго»</t>
  </si>
  <si>
    <t xml:space="preserve">Концессионное соглашение от 01.07.2011 № 7 в отношении муниципального имущества «Нежилое здание по адресу: г. Каменск-Уральский, ул. Ленина, д. 128» </t>
  </si>
  <si>
    <t>Здравоохранение и санаторно-курортное лечение</t>
  </si>
  <si>
    <t>ИП Солдатова Ольга Ивановна</t>
  </si>
  <si>
    <t>Концессионное соглашение от 25.10.2011 № 8 в отношении муниципального имущества «Нежилое здание по адресу: г. Каменск-Уральский, ул. Механизаторов, д. 62»</t>
  </si>
  <si>
    <t>ООО  «Горстройцентр»</t>
  </si>
  <si>
    <t>Концессионное соглашение от 27.08.2013 в отношении объектов водоснабжения и водоотведения Арамильского городского округа</t>
  </si>
  <si>
    <t>Водоснабжение и водоотведение</t>
  </si>
  <si>
    <t>Арамильский городской округ</t>
  </si>
  <si>
    <t>ОАО «Предприятие водопроводно-канализационного хозяйства Свердловской области»</t>
  </si>
  <si>
    <t>Концессионное соглашение от 30.12.2013 в отношении объекта коммунального хозяйства, находящегося в муниципальной собственности городского округа Богданович – сетей отопления и горячего водоснабжения от котельной, расположенной по адресу: Свердловская область, г. Богданович, ул. Степана Разина, 62, и оборудования</t>
  </si>
  <si>
    <t>городской округ Богданович</t>
  </si>
  <si>
    <t>ОАО «Богдановичская генерирующая компания»</t>
  </si>
  <si>
    <t xml:space="preserve">Концессионное соглашение от 01.07.2015 в отношении систем коммунальной инфраструктуры и иных объектов коммунального хозяйства, в том числе объектов водоотведения, расположенных в северной части г. Полевского и сел Мраморское, Курганово, Косой Брод </t>
  </si>
  <si>
    <t>Полевской городской округ</t>
  </si>
  <si>
    <t>ОАО «Полевская Коммунальная компания»</t>
  </si>
  <si>
    <t xml:space="preserve">Концессионное соглашение от 01.07.2015 в отношении систем коммунальной инфраструктуры и иных объектов коммунального хозяйства, в том числе объектов водоснабжения, расположенных в северной части г. Полевского и сел Мраморское, Курганово, Косой Брод </t>
  </si>
  <si>
    <t xml:space="preserve">Концессионное соглашение от 01.07.2015 в отношении систем коммунальной инфраструктуры и иных объектов коммунального хозяйства, в том числе объектов теплоснабжения, расположенных в северной части г. Полевского и сел Мраморское, Курганово, Косой Брод </t>
  </si>
  <si>
    <t>Теплоснабжение</t>
  </si>
  <si>
    <t xml:space="preserve">Концессионное соглашение от 05.09.2016 в отношении объектов теплоснабжения, находящихся в собственности городского округа «Город Лесной» </t>
  </si>
  <si>
    <t>Городской округ «Город Лесной»</t>
  </si>
  <si>
    <t>АО «Региональные тепловые сети»</t>
  </si>
  <si>
    <t>Концессионное соглашение от 09.09.2016 № 1-2016 в отношении объектов теплоснабжении Режевского городского округа</t>
  </si>
  <si>
    <t>Режевской городской округ</t>
  </si>
  <si>
    <t>ООО «Теплоснабжающая компания г. Реж»</t>
  </si>
  <si>
    <t>Концессионное соглашение от 29.10.2016 № 1 в отношении объектов теплоснабжения муниципального образования «Зареченское сельское поселение»</t>
  </si>
  <si>
    <t>муниципальное образование «Зареченское сельское поселение»</t>
  </si>
  <si>
    <t>ООО «Уралремстройинвест»</t>
  </si>
  <si>
    <t>Концессионное соглашение от 29.10.2016 № 2 в отношении объектов централизованной системы холодного водоснабжения муниципального образования «Зареченское сельское поселение»</t>
  </si>
  <si>
    <t>Концессионное соглашение от 23.12.2016 № 1 в отношении объектов теплоснабжения и горячего водоснабжения муниципального образования город Каменск-Уральский</t>
  </si>
  <si>
    <t>Теплоснабжение, водоснабжение, водоотведение</t>
  </si>
  <si>
    <t>ООО «Управляющая компания «Теплокомплекс»</t>
  </si>
  <si>
    <t>Концессионное соглашение от 17.01.2017 № СО-04/17 в отношении объектов теплоснабжения п. Сосьва, с. Кошай, с. Романово, п. Восточный</t>
  </si>
  <si>
    <t>Сосьвинский городской округ</t>
  </si>
  <si>
    <t>ООО «Уральский строительный сервис»</t>
  </si>
  <si>
    <t>Концессионное соглашение от 27.02.2017 № 3-КС в отношении объектов водоснабжения и водоотведения поселка Кедровки Березовского городского округа Свердловской области</t>
  </si>
  <si>
    <t>Березовский городской округ</t>
  </si>
  <si>
    <t>ООО «Аква-Сервис»</t>
  </si>
  <si>
    <t>Концессионное соглашение от 27.02.2017 № 4-КС в отношении объектов водоснабжения п. Лосиный, п. Солнечный, п. Безречный Березовского городского округа Свердловской области</t>
  </si>
  <si>
    <t>ООО «Лосиное жилищно-коммунальное хозяйство»</t>
  </si>
  <si>
    <t>Концессионное соглашение от 10.03.2017 № 5-КС в отношении объектов теплоснабжения, расположенных в п. Лосиный, Солнечный г. Березовского Свердловской области</t>
  </si>
  <si>
    <t>Концессионное соглашение от 11.08.2017 недвижимого имущества, расположенного по адресу: Свердловская область, город Каменск-Уральский, ул. Бажова, 5</t>
  </si>
  <si>
    <t>ИП Третьяков Алексей Анатольевич</t>
  </si>
  <si>
    <t>Концессионное соглашение от 28.09.2017 по реконструкции и последующей эксплуатации объекта муниципальной собственности – нежилого здания, расположенного по адресу: Свердловская область, Алапаевский район, р.п. Верхняя Синячиха, ул. Октябрьская, д. 18а</t>
  </si>
  <si>
    <t>Туризм</t>
  </si>
  <si>
    <t>муниципальное образование Алапаевское</t>
  </si>
  <si>
    <t>ООО «БизнесКонсалтинг»</t>
  </si>
  <si>
    <t>Концессионное соглашение от 31.10.2017 в отношении объекта здравоохранения «Центр микрохирургии глаза в г. Екатеринбурге» – здания, расположенные в г. Екатеринбурге, ул. Академика Бардина, д. 4а</t>
  </si>
  <si>
    <t>Федеральный</t>
  </si>
  <si>
    <t>Российская Федерация</t>
  </si>
  <si>
    <t>АО «Екатеринбургский центр МНТК «Микрохирургия глаза»</t>
  </si>
  <si>
    <t>Концессионное соглашение от 27.11.2017 № 8-КС в отношении объектов теплоснабжения и централизованной системы горячего водоснабжения г. Березовского Свердловской области</t>
  </si>
  <si>
    <t>АО «Екатеринбургская теплосетевая компания»</t>
  </si>
  <si>
    <t>Концессионное соглашение от 13.02.2018 № 10-2018-31 в отношении объекта недвижимого имущества – объекта культурного наследия регионального значения «Бывшая усадьба Железнова», расположенного по адресу: Свердловская область, г. Екатеринбург, ул. Розы Люксембург, д. 56</t>
  </si>
  <si>
    <t>Региональный</t>
  </si>
  <si>
    <t>ООО «СтройИнвест»</t>
  </si>
  <si>
    <t xml:space="preserve">Концессионное соглашение от 05.03.2018 № 10-2018-34 в отношении объектов централизованных систем водоснабжения и водоотведения, расположенных на территории Кировградского городского округа, право собственности на которые принадлежит 
или будет принадлежать Свердловской области
</t>
  </si>
  <si>
    <t>ОАО «Объединенная теплоснабжающая компания»</t>
  </si>
  <si>
    <t>Концессионное соглашение от 05.03.2018 № 10-2018-35 в отношении объектов теплоснабжения и централизованных систем горячего водоснабжения, право собственности на которые принадлежит или будет принадлежать Свердловской области</t>
  </si>
  <si>
    <t>ОАО «Объединенная теплоснабжающая компания</t>
  </si>
  <si>
    <t>Концессионное соглашение от 20.04.2018 № 1/2018 в отношении объектов теплоснабжения, находящихся в собственности муниципального образования «Город Каменск-Уральский»</t>
  </si>
  <si>
    <t>Концессионное соглашение от 13.06.2018 № 4 в отношении объектов теплоснабжения и горячего водоснабжения городского округа Ревда</t>
  </si>
  <si>
    <t>городской округ Ревда</t>
  </si>
  <si>
    <t>ООО «Единая теплоснабжающая компания»</t>
  </si>
  <si>
    <t xml:space="preserve">Концессионное соглашение от 29.06.2018 № 174-18 в отношении объектов, на которых осуществляются обработка, накопление и захоронение твердых коммунальных отходов на территории города Нижний Тагил </t>
  </si>
  <si>
    <t>город Нижний Тагил</t>
  </si>
  <si>
    <t>Концессионное соглашение от 19.07.2018 № 2-КС в отношении объектов водоотведения Серовского городского округа</t>
  </si>
  <si>
    <t>Серовский городской округ</t>
  </si>
  <si>
    <t>ООО «Сигнал»</t>
  </si>
  <si>
    <t>Концессионное соглашение от 03.09.2018 № 10-2018-126 в отношении централизованных систем водоснабжения и водоотведения, право собственности на которые принадлежит или будет принадлежать Свердловской области</t>
  </si>
  <si>
    <t>Концессионное соглашение от 14.11.2018 в отношении объектов теплоснабжения и горячего водоснабжения Сысертского городского округа</t>
  </si>
  <si>
    <t>Сысертский городской округ</t>
  </si>
  <si>
    <t>ООО «Комфортный город»</t>
  </si>
  <si>
    <t>Концессионное соглашение от 14.12.2018 в отношении объектов
централизованных систем водоснабжения и водоотведения,
находящихся в собственности городского округа «Город Лесной»</t>
  </si>
  <si>
    <t>ООО «Инфраструктурные решения – город Лесной»</t>
  </si>
  <si>
    <t>Концессионное соглашение от 29.12.2018 в отношении объектов теплоснабжения и централизованных систем горячего водоснабжения, находящихся в собственности городского округа Красноуфимск</t>
  </si>
  <si>
    <t>городской округ Красноуфимск</t>
  </si>
  <si>
    <t>АО «Регионгаз-инвест»</t>
  </si>
  <si>
    <t>Концессионное соглашение от 29.04.2019 № 1 в отношении объектов теплоснабжении, расположенных на территории Кушвинского городского округа</t>
  </si>
  <si>
    <t>Кушвинский городской округ</t>
  </si>
  <si>
    <t>ООО «Производственное коммерческое предприятие «Синергия»</t>
  </si>
  <si>
    <t>Концессионное соглашение от 16.09.2019 № 12 в отношении объектов теплоснабжения, находящихся в собственности Березовского городского округа и расположенных в п. Кедровка г. Березовского Свердловской области</t>
  </si>
  <si>
    <t>ООО «ЭНЕРГОГАРАНТ»</t>
  </si>
  <si>
    <t>Концессионное соглашение от 20.09.2019 № 1 в отношении объектов водоснабжения, расположенных на территории городского округа Верхняя Тура</t>
  </si>
  <si>
    <t>городской округ Верхняя Тура</t>
  </si>
  <si>
    <t>ООО «АВТ ПЛЮС»</t>
  </si>
  <si>
    <t>Концессионное соглашение от 20.09.2019 № 2 в отношении объектов водоотведения, расположенных на территории городского округа Верхняя Тура</t>
  </si>
  <si>
    <t>Концессионное соглашение от 01.10.2019 в отношении объектов теплоснабжения южной части города Полевского, сельских населенных пунктов Полевского городского округа: с. Полдневая, п. Зюзельский, п. Станционный-Полевской, находящихся в собственности Полевского городского округа</t>
  </si>
  <si>
    <t>ООО «Полевская коммунальная компания Энерго»</t>
  </si>
  <si>
    <t>Концессионное соглашение от 25.11.2019 в отношении объектов водоснабжения и водоотведения, находящихся в муниципальной собственности Малышевского городского округа</t>
  </si>
  <si>
    <t>Малышевский городской округ</t>
  </si>
  <si>
    <t>Концессионное соглашение от 11.12.2019 в отношении отдельных объектов централизованной системы водоотведения, право собственности на которые будет принадлежать городскому поселению Верхние Серги</t>
  </si>
  <si>
    <t>городское поселение Верхние Серги</t>
  </si>
  <si>
    <t>АО «Водоканал Свердловской области»</t>
  </si>
  <si>
    <t>Концессионное соглашение от 27.03.2020 № 3 в отношении объектов теплоснабжения, расположенных на территории городского округа Верхняя Тура</t>
  </si>
  <si>
    <t>ООО «Новые технологии»</t>
  </si>
  <si>
    <t>Концессионное соглашение от 07.04.2020 в отношении объектов теплоснабжения, находящихся на территории Режевского городского округа</t>
  </si>
  <si>
    <t>ООО «Единая теплоснабжающая компания г. Реж»</t>
  </si>
  <si>
    <t>Концессионное соглашение от 30.07.2020 № 10-2020-054 в отношении объекта культурного наследия регионального значения «Дом фабриканта, богатый художественной лепкой во внутренних помещениях» и объекта недвижимого имущества «Административное здание. Литер Б», расположенных по адресу: Свердловская область, г. Екатеринбург, ул. Пролетарская, д. 3</t>
  </si>
  <si>
    <t>ООО «Брусника»</t>
  </si>
  <si>
    <t>Концессионное соглашение от 31.07.2020 № 31 в отношении объектов железнодорожного транспорта для обеспечения деятельности особой экономической зоны промышленно-производственного типа «Титановая долина»</t>
  </si>
  <si>
    <t>Транспортная</t>
  </si>
  <si>
    <t>Железнодорожная инфраструктура</t>
  </si>
  <si>
    <t>ОАО «РЖД»</t>
  </si>
  <si>
    <t xml:space="preserve">Концессионное соглашение от 14.08.2020 в отношении отдельных объектов централизованных систем холодного водоснабжения и водоотведения, находящихся в муниципальной собственности муниципального образования Тавдинский городской округ </t>
  </si>
  <si>
    <t>Тавдинский городской округ</t>
  </si>
  <si>
    <t>Концессионное соглашение от 09.09.2020 в отношении объектов теплоснабжения, находящихся на территории Сысертского городского округа</t>
  </si>
  <si>
    <t xml:space="preserve">Концессионное соглашение от 16.09.2020 в отношении объектов теплоснабжения (горячего водоснабжения), находящихся в собственности муниципального образования - Нижнетуринский городской округ Свердловской области </t>
  </si>
  <si>
    <t>Нижнетуринский городской округ</t>
  </si>
  <si>
    <t>ПАО «Т Плюс»</t>
  </si>
  <si>
    <t>Концессионное соглашение от 02.10.2020 по строительству объекта  «Очистные сооружения хозяйственно-бытовых сточных вод с системой напорных и самотечных коллекторов в г. Верхотурье, Свердловской области»</t>
  </si>
  <si>
    <t>городской округ Верхотурский</t>
  </si>
  <si>
    <t xml:space="preserve">Концессионное соглашение от 11.12.2020 № 03-27/2020 в отношении объекта здравоохранения – диализного центра, расположенного по адресу: Свердловская область, г. Березовский, ул. Шиловская, д. 28
</t>
  </si>
  <si>
    <t>ООО «Уральский медицинский центр»</t>
  </si>
  <si>
    <t>Концессионное соглашение от 24.02.2021 в отношении объекта спорта – нежилого здания, расположенного по адресу: Свердловская область, г. Первоуральск, ул. Сантехизделий, д. 27В</t>
  </si>
  <si>
    <t>Физическая культура и спорт</t>
  </si>
  <si>
    <t>Городской округ Первоуральск</t>
  </si>
  <si>
    <t>Свердловская региональная общественная организация Многофункциональный комплекс «Титан»</t>
  </si>
  <si>
    <t>Концессионное соглашение от 20.05.2021 № 22 в отношении объектов транспорта общего пользования – системы межмуниципального электрического наземного транспорта общего пользования – трамвайной линии «город Верхняя Пышма – город Екатеринбург»</t>
  </si>
  <si>
    <t>Общественный городской транспорт</t>
  </si>
  <si>
    <t>ООО «Верхнепышминский трамвай»</t>
  </si>
  <si>
    <t>Концессионное соглашение от 26.07.2021 № 11-11-10/1 о создании и эксплуатации объекта по обращению с твердыми коммунальными отходами для муниципального образования «город Екатеринбург» и Екатеринбургской агломерации, право собственности на который будет принадлежать Свердловской области</t>
  </si>
  <si>
    <t>ООО «Экологические системы»</t>
  </si>
  <si>
    <t>Концессионное соглашение от 02.09.2021 № 1/2021 в отношении объектов теплоснабжения, расположенных на территории Каменск-Уральского городского округа</t>
  </si>
  <si>
    <t>ООО «Теплокомплекс»</t>
  </si>
  <si>
    <t xml:space="preserve">Концессионное соглашение от 15.10.2021 в отношении объектов теплоснабжения и централизованных систем горячего водоснабжения, находящихся в собственности Арамильского городского округа </t>
  </si>
  <si>
    <t xml:space="preserve">Концессионное соглашение от 06.10.2021 № 2 в отношении объекта спорта - недвижимого имущества, расположенного по адресу: Свердловская область, г. Первоуральск, ул. Прокатчиков, 2  </t>
  </si>
  <si>
    <t>Свердловская региональная общественная организация Многофункциональный спортивный комплекс «Титан»</t>
  </si>
  <si>
    <t>Концессионное соглашение от 15.12.2021 в отношении объектов теплоснабжения, расположенных на территории городского округе Первоуральск</t>
  </si>
  <si>
    <t>Концессионное соглашение от 12.08.2022 № 1 в отношении объекта образования - здания общеобразовательной организации по адресу: Свердловская область, г. Верхняя Пышма, ул. Калинина, д. 37б</t>
  </si>
  <si>
    <t>ООО «Интеллект»</t>
  </si>
  <si>
    <t>Концессионное соглашение от 25.08.2022 № 2 в отношении объекта образования - здания общеобразовательной организации по адресу: Свердловская область, г. Екатеринбург, ул. Котельникова, д. 5а</t>
  </si>
  <si>
    <t>ООО «Атомстройкомплекс-СПК № 1»</t>
  </si>
  <si>
    <t>Концессионное соглашение от 01.01.2006 № 1 в отношении муниципального имущества (лагерь «Салют», лагерь «Исеть» и лагерь «Березка»)</t>
  </si>
  <si>
    <t>завершено</t>
  </si>
  <si>
    <t>ООО «Триумф»</t>
  </si>
  <si>
    <t xml:space="preserve">Концессионное соглашение от 01.02.2008 № 1.КС в отношении объектов теплоснабжения – тепловых сетей города Заречного </t>
  </si>
  <si>
    <t>городской округ Заречный</t>
  </si>
  <si>
    <t>ОАО «Акватех»</t>
  </si>
  <si>
    <t>Концессионное соглашение от 01.06.2010 № 112 в отношении объектов водоснабжения, расположенных на территории городского округа Нижняя Салда</t>
  </si>
  <si>
    <t>Городской округ Нижняя Салда</t>
  </si>
  <si>
    <t>ООО  «Тепловодоканал»</t>
  </si>
  <si>
    <t>Концессионное соглашение от 20.09.2011 № 153 в отношении объектов теплоснабжения, расположенных на территории городского округа Нижняя Салда</t>
  </si>
  <si>
    <t>Концессионное соглашение от 20.09.2011 № 159 в отношении объектов теплоснабжения, расположенных на территории городского округа Нижняя Салда</t>
  </si>
  <si>
    <t>ООО  «НУК Тепло Балковские»</t>
  </si>
  <si>
    <t>Концессионное соглашение от 04.10.2012 № 201 в отношении объектов теплоснабжения, расположенных на территории городского округа Нижняя Салда</t>
  </si>
  <si>
    <t>ООО  «НУК Тепло Совхоз»</t>
  </si>
  <si>
    <t>Концессионное соглашение от 04.10.2012 № 202 в отношении объектов теплоснабжения, расположенных на территории городского округа Нижняя Салда</t>
  </si>
  <si>
    <t>Концессионное соглашение от 04.10.2012 № 203 в отношении объектов водоснабжения, расположенных на территории городского округа Нижняя Салда</t>
  </si>
  <si>
    <t>ООО  «НУК Аква»</t>
  </si>
  <si>
    <t>Концессионное соглашение от 04.10.2012 № 204 в отношении объектов водоотведения, расположенных на территории городского округа Нижняя Салда</t>
  </si>
  <si>
    <t>Концессионное соглашение от 11.03.2013 № 9 в отношении муниципального имущества: «Нежилое здание по адресу: г. Каменск-Уральский, проспект Победы, д. 75»</t>
  </si>
  <si>
    <t>Культура и досуг</t>
  </si>
  <si>
    <t>ИП Парамонова Татьяна Леонидовна</t>
  </si>
  <si>
    <t>Концессионное соглашение от 18.03.2013 № 2 в отношении нежилого здания городской бани и здания котельной, расположенных в городском округе Дегтярск</t>
  </si>
  <si>
    <t>ЗАО «АлМа-ТЭК»</t>
  </si>
  <si>
    <t xml:space="preserve">Концессионное соглашение от 20.02.2014 в отношении объектов водоснабжения и водоотведения на территории муниципального образования «Обуховское сельское поселение» с оказанием услуг в области водоснабжения и водоотведения </t>
  </si>
  <si>
    <t>муниципальное образование «Обуховское сельское поселение»</t>
  </si>
  <si>
    <t>ООО «Комфорт»</t>
  </si>
  <si>
    <t xml:space="preserve">Концессионное соглашение от 26.02.2014 в отношении объектов водопроводно-канализационного хозяйства в поселках Ис и Сигнальный Нижнетуринского городского округа Свердловской области </t>
  </si>
  <si>
    <t>ООО «Водоканализационное хозяйство»</t>
  </si>
  <si>
    <t xml:space="preserve">Концессионное соглашение от 21.08.2014 в отношении объектов теплоснабжения и горячего водоснабжения, находящихся в собственности Нижнетуринского городского округа </t>
  </si>
  <si>
    <t>ООО «Городская энергосервисная компания»</t>
  </si>
  <si>
    <t xml:space="preserve">Концессионное соглашение от 30.12.2014 в отношении объектов теплоснабжения на территории Камышловского городского округа </t>
  </si>
  <si>
    <t>Камышловский городской округ</t>
  </si>
  <si>
    <t>ООО «Теплогарант»</t>
  </si>
  <si>
    <t>Концессионное соглашение от 20.04.2015 в отношении системы коммунальной инфраструктуры - муниципальных объектов, на которых осуществляется обращение с отходами производства и потребления на территории города Нижний Тагил</t>
  </si>
  <si>
    <t>ООО «РТ-НЭО Нижний Тагил»</t>
  </si>
  <si>
    <t xml:space="preserve">Концессионное соглашение от 13.10.2015 в отношении объектов холодного водоснабжения, водоотведения, водоочистки и иных объектов города Нижняя Тура </t>
  </si>
  <si>
    <t>ООО «Региональные коммунальные системы»</t>
  </si>
  <si>
    <t>Концессионное соглашение от 30.11.2015 № 1/15 в отношении объектов теплоснабжения, расположенных на территории Невьянского городского округа</t>
  </si>
  <si>
    <t>Невьянский городской округ</t>
  </si>
  <si>
    <t>ООО «Уралпромтранс»</t>
  </si>
  <si>
    <t>Концессионное соглашение от 08.04.2016 № 1-КС в отношении объектов спорта, расположенных в Березовском городском округе</t>
  </si>
  <si>
    <t>ЗАО «Управляющая компания «ГорСвет»</t>
  </si>
  <si>
    <t xml:space="preserve">Концессионное соглашение от 10.08.2016 в отношении объектов  теплоснабжения на  территории муниципального образования «Обуховское сельское поселение» с оказанием  услуг в области теплоснабжения </t>
  </si>
  <si>
    <t>Концессионное соглашение от 19.08.2016 в отношении объектов теплоснабжения, водоснабжения и водоотведения муниципального образования рабочий поселок Атиг</t>
  </si>
  <si>
    <t>муниципальное образование рабочий поселок Атиг</t>
  </si>
  <si>
    <t>Муниципальное унитарное предприятие «Жилищно-коммунальное хозяйство» муниципального образования рабочий поселок Атиг</t>
  </si>
  <si>
    <t>Концессионное соглашение от 09.09.2016 в отношении объектов теплоснабжения, расположенных на территории Серовского городского округа</t>
  </si>
  <si>
    <t>ООО «Ямалавтосервис»</t>
  </si>
  <si>
    <t xml:space="preserve">Концессионное соглашение от 14.09.2016 № 2-КС о реконструкции и эксплуатации бани в г. Березовском, по ул. 8 Марта, 20а </t>
  </si>
  <si>
    <t>ЗАО «Управляющая компания ГорСвет»</t>
  </si>
  <si>
    <t>Концессионное соглашение от 15.11.2016 № 1 в отношении объектов водоснабжения и водоотведения городского поселения Верхние Серги</t>
  </si>
  <si>
    <t>МУП «Тепловые сети Верхние Серги»</t>
  </si>
  <si>
    <t>Концессионное соглашение от 10.02.2017 № 1 в отношении объектов теплоснабжения и горячего водоснабжения Ивдельского городского округа</t>
  </si>
  <si>
    <t>Ивдельский городской округ</t>
  </si>
  <si>
    <t>МУП «Тепловодоснабжение» Ивдельского городского округа</t>
  </si>
  <si>
    <t>Концессионное соглашение от 14.03.2017 № 3 в отношении объектов теплоснабжения муниципального образования «Зареченское сельское поселение»</t>
  </si>
  <si>
    <t>ООО «Зареченское»</t>
  </si>
  <si>
    <t>Концессионное соглашение от 21.06.2017 № 7-кс в отношении объектов теплоснабжения пос. Ключевска г. Березовского Свердловской области</t>
  </si>
  <si>
    <t>ООО «ГорСвет»</t>
  </si>
  <si>
    <t xml:space="preserve">Концессионное соглашение от 24.07.2017 по содержанию автомобильных дорог муниципального образования «Обуховское сельское поселение» </t>
  </si>
  <si>
    <t>Автодорожная инфраструктура</t>
  </si>
  <si>
    <t>ООО «СПЕЦСТРОЙ»</t>
  </si>
  <si>
    <t>Концессионное соглашение от 27.12.2017 в отношении объектов, на которых осуществляются обезвреживание, обработка и захоронение твердых коммунальных отходов на территории городского округа Красноуфимск</t>
  </si>
  <si>
    <t>ООО «ТБО «ЭКОСЕРВИС»</t>
  </si>
  <si>
    <t>Концессионное соглашение от 04.06.2018 по содержанию автомобильных дорог муниципального образования «Обуховское сельское поселение»</t>
  </si>
  <si>
    <t>Концессионное соглашение от 21.11.2018 № 10 в отношении объектов теплоснабжения, находящихся в собственности Березовского городского округа, расположенных в г. Березовском, п. Монетный г. Березовского Свердловской области</t>
  </si>
  <si>
    <t>Концессионное соглашение от 21.11.2018 № 11 в отношении объектов теплоснабжения, находящихся в собственности Березовского городского округа, расположенных в пос. Ключевске г. Березовского Свердловской области</t>
  </si>
  <si>
    <t>Концессионное соглашение от 18.12.2018 в отношении объектов теплоснабжения, находящихся в собственности муниципального образования «Обуховское сельское поселение»</t>
  </si>
  <si>
    <t>Концессионное соглашение от 20.12.2019 в отношении объектов теплоснабжения, право собственности на которые принадлежит или будет принадлежать Кировградскому городскому округу</t>
  </si>
  <si>
    <t>Кировградский городской округ</t>
  </si>
  <si>
    <t>Концессионное соглашение от 27.08.2020 в отношении объектов теплоснабжения и горячего водоснабжения, находящихся на территории Каменского городского округа</t>
  </si>
  <si>
    <t>Каменский городской округ</t>
  </si>
  <si>
    <t>ТК «Система»</t>
  </si>
  <si>
    <t>Концессионное соглашение от 02.10.2020 по строительству очистных сооружений хозяйственно-бытовых сточных вод г. Арамиль</t>
  </si>
  <si>
    <t>Концессионное соглашение от 04.03.2022 о финансировании, проектировании, строительстве и эксплуатации объекта образования - «Образовательная резиденция» в Сысертском городском округе Свердловской области</t>
  </si>
  <si>
    <t>ООО «Уральская образовательная резиденция»</t>
  </si>
  <si>
    <t>Концессионное соглашение от 12.09.2022 по содержанию и ремонту автомобильных дорог на территории Обуховского сельского поселения</t>
  </si>
  <si>
    <t>Обуховское сельское поселение Камышловского муниципального района</t>
  </si>
  <si>
    <t>ИП Темерев Денис Андреевич</t>
  </si>
  <si>
    <t xml:space="preserve">Концессионное соглашение от 18.10.2022 по строительству объекта: "Очистные сооружения хозяйственно-бытовых сточных вод г. Арамиль, Свердловской области" </t>
  </si>
  <si>
    <t>АО "Водоканал Свердловской области"</t>
  </si>
  <si>
    <t xml:space="preserve">Концессионное соглашение от 01.03.2023 № 3 в отношении объекта образования – здания общеобразовательной организации на 1500 мест по адресу: Свердловская область, г. Екатеринбург, ул. Советская – Блюхера
</t>
  </si>
  <si>
    <t>ООО «Атомстройкомплекс-СПК № 2»</t>
  </si>
  <si>
    <t xml:space="preserve">Концессионное соглашение от 01.03.2023 № 4 в отношении объекта образования – здания общеобразовательной организации на 825 мест по адресу: Свердловская обл., г. Березовский, ул.  Победы, д. 4
</t>
  </si>
  <si>
    <t>ООО «Центр стратегического партнерства и инвестиций»</t>
  </si>
  <si>
    <t>Концессионное соглашение от 21.08.2023 в отношении объектов теплоснабжения и централизованных систем горячего водоснабжения, находящихся в собственности муниципального образования город Нижний Тагил</t>
  </si>
  <si>
    <t xml:space="preserve">Теплоснабжение, водоснабжение, водоотведение </t>
  </si>
  <si>
    <t>АО "Регионгаз-инвест"</t>
  </si>
  <si>
    <t>Свердловская область (Министерство инвестиций и развития Свердловской области)</t>
  </si>
  <si>
    <t>Свердловская область (Министерство транспорта и дорожного хозяйства Свердловской области)</t>
  </si>
  <si>
    <t xml:space="preserve">Свердловская область (Министерство здравоохранения Свердловской области) </t>
  </si>
  <si>
    <t>Свердловская область (Министерство энергетики и жилищно-коммунального хозяйства Свердловской области)</t>
  </si>
  <si>
    <t>Свердловская область (Министерство образования и молодежной политики Свердловской области)</t>
  </si>
  <si>
    <t xml:space="preserve">Концессионное соглашение от 11.03.2024 в отношении объекта спорта - спортивного комплекса «Стадион «Хромпик», расположенного по адресу: Свердловская область, город Первоуральск, улица Урицкого, д. 8 </t>
  </si>
  <si>
    <t>АО "Хромпик"</t>
  </si>
  <si>
    <t>АНО спортивная школа "Академия хоккея с мячом "Уральский трубник"</t>
  </si>
  <si>
    <t>Концессионное соглашение от 29.03.2024 в отношении объекта спорта - здания Дворца спорта имени 50 лет ВЛКСМ, расположенного по адресу: Свердловская область, г. Первоуральск, проспект Ильича, д. 26</t>
  </si>
  <si>
    <t>Перечень проектов государственно-частного партнерства, реализуемых и реализованных на территории Свердловской области                                (по состоянию на 01.07.2024)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</si>
</sst>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3" tint="-0.499984740745262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color theme="3" tint="-0.499984740745262"/>
      <name val="Liberation Serif"/>
      <family val="1"/>
      <charset val="204"/>
    </font>
    <font>
      <sz val="11"/>
      <color rgb="FF000000"/>
      <name val="Calibri"/>
      <family val="2"/>
      <charset val="204"/>
    </font>
    <font>
      <b/>
      <sz val="22"/>
      <color theme="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7" fillId="0" borderId="0"/>
  </cellStyleXfs>
  <cellXfs count="25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/>
    <xf numFmtId="0" fontId="4" fillId="0" borderId="2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/>
    <xf numFmtId="14" fontId="2" fillId="0" borderId="0" xfId="0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2 2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0.39997558519241921"/>
  </sheetPr>
  <dimension ref="A1:K379"/>
  <sheetViews>
    <sheetView tabSelected="1" zoomScale="55" zoomScaleNormal="55" zoomScaleSheetLayoutView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sqref="A1:K1"/>
    </sheetView>
  </sheetViews>
  <sheetFormatPr defaultRowHeight="15" x14ac:dyDescent="0.2"/>
  <cols>
    <col min="1" max="1" width="7.140625" style="19" customWidth="1"/>
    <col min="2" max="2" width="67.140625" style="16" customWidth="1"/>
    <col min="3" max="3" width="25.7109375" style="16" customWidth="1"/>
    <col min="4" max="4" width="17.5703125" style="11" customWidth="1"/>
    <col min="5" max="5" width="25" style="11" customWidth="1"/>
    <col min="6" max="6" width="27.42578125" style="11" customWidth="1"/>
    <col min="7" max="7" width="21.42578125" style="11" customWidth="1"/>
    <col min="8" max="8" width="20.28515625" style="11" customWidth="1"/>
    <col min="9" max="9" width="25.42578125" style="11" customWidth="1"/>
    <col min="10" max="10" width="20" style="11" bestFit="1" customWidth="1"/>
    <col min="11" max="11" width="17" style="11" customWidth="1"/>
    <col min="12" max="16384" width="9.140625" style="11"/>
  </cols>
  <sheetData>
    <row r="1" spans="1:11" s="5" customFormat="1" ht="55.5" customHeight="1" x14ac:dyDescent="0.2">
      <c r="A1" s="23" t="s">
        <v>269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8" customFormat="1" ht="45.75" thickBo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7" t="s">
        <v>10</v>
      </c>
    </row>
    <row r="3" spans="1:11" ht="84" hidden="1" customHeight="1" x14ac:dyDescent="0.2">
      <c r="A3" s="2">
        <f>_xlfn.AGGREGATE(3,3,$B$3:B3)</f>
        <v>0</v>
      </c>
      <c r="B3" s="1" t="s">
        <v>172</v>
      </c>
      <c r="C3" s="9" t="s">
        <v>173</v>
      </c>
      <c r="D3" s="2">
        <v>20</v>
      </c>
      <c r="E3" s="9" t="s">
        <v>13</v>
      </c>
      <c r="F3" s="9" t="s">
        <v>20</v>
      </c>
      <c r="G3" s="9" t="s">
        <v>15</v>
      </c>
      <c r="H3" s="9" t="s">
        <v>16</v>
      </c>
      <c r="I3" s="9" t="s">
        <v>174</v>
      </c>
      <c r="J3" s="2">
        <v>2006</v>
      </c>
      <c r="K3" s="10">
        <v>38718</v>
      </c>
    </row>
    <row r="4" spans="1:11" ht="67.5" customHeight="1" x14ac:dyDescent="0.2">
      <c r="A4" s="2">
        <f>_xlfn.AGGREGATE(3,3,$B$3:B4)</f>
        <v>1</v>
      </c>
      <c r="B4" s="1" t="s">
        <v>11</v>
      </c>
      <c r="C4" s="9" t="s">
        <v>12</v>
      </c>
      <c r="D4" s="2">
        <v>20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2">
        <v>2006</v>
      </c>
      <c r="K4" s="10">
        <v>38718</v>
      </c>
    </row>
    <row r="5" spans="1:11" ht="73.5" customHeight="1" x14ac:dyDescent="0.2">
      <c r="A5" s="2">
        <f>_xlfn.AGGREGATE(3,3,$B$3:B5)</f>
        <v>2</v>
      </c>
      <c r="B5" s="1" t="s">
        <v>19</v>
      </c>
      <c r="C5" s="9" t="s">
        <v>12</v>
      </c>
      <c r="D5" s="2">
        <v>25</v>
      </c>
      <c r="E5" s="9" t="s">
        <v>13</v>
      </c>
      <c r="F5" s="9" t="s">
        <v>20</v>
      </c>
      <c r="G5" s="9" t="s">
        <v>15</v>
      </c>
      <c r="H5" s="9" t="s">
        <v>21</v>
      </c>
      <c r="I5" s="9" t="s">
        <v>22</v>
      </c>
      <c r="J5" s="2">
        <v>2006</v>
      </c>
      <c r="K5" s="10">
        <v>39031</v>
      </c>
    </row>
    <row r="6" spans="1:11" ht="73.5" customHeight="1" x14ac:dyDescent="0.2">
      <c r="A6" s="2">
        <f>_xlfn.AGGREGATE(3,3,$B$3:B6)</f>
        <v>3</v>
      </c>
      <c r="B6" s="1" t="s">
        <v>23</v>
      </c>
      <c r="C6" s="9" t="s">
        <v>12</v>
      </c>
      <c r="D6" s="2">
        <v>25</v>
      </c>
      <c r="E6" s="9" t="s">
        <v>13</v>
      </c>
      <c r="F6" s="9" t="s">
        <v>14</v>
      </c>
      <c r="G6" s="9" t="s">
        <v>15</v>
      </c>
      <c r="H6" s="9" t="s">
        <v>21</v>
      </c>
      <c r="I6" s="9" t="s">
        <v>24</v>
      </c>
      <c r="J6" s="2">
        <v>2008</v>
      </c>
      <c r="K6" s="10">
        <v>39476</v>
      </c>
    </row>
    <row r="7" spans="1:11" ht="73.5" customHeight="1" x14ac:dyDescent="0.2">
      <c r="A7" s="2">
        <f>_xlfn.AGGREGATE(3,3,$B$3:B7)</f>
        <v>4</v>
      </c>
      <c r="B7" s="1" t="s">
        <v>25</v>
      </c>
      <c r="C7" s="9" t="s">
        <v>12</v>
      </c>
      <c r="D7" s="2">
        <v>25</v>
      </c>
      <c r="E7" s="9" t="s">
        <v>13</v>
      </c>
      <c r="F7" s="9" t="s">
        <v>14</v>
      </c>
      <c r="G7" s="9" t="s">
        <v>15</v>
      </c>
      <c r="H7" s="9" t="s">
        <v>21</v>
      </c>
      <c r="I7" s="9" t="s">
        <v>24</v>
      </c>
      <c r="J7" s="2">
        <v>2008</v>
      </c>
      <c r="K7" s="10">
        <v>39476</v>
      </c>
    </row>
    <row r="8" spans="1:11" ht="30" hidden="1" customHeight="1" x14ac:dyDescent="0.2">
      <c r="A8" s="2">
        <f>_xlfn.AGGREGATE(3,3,$B$3:B8)</f>
        <v>4</v>
      </c>
      <c r="B8" s="1" t="s">
        <v>175</v>
      </c>
      <c r="C8" s="9" t="s">
        <v>173</v>
      </c>
      <c r="D8" s="2">
        <v>15</v>
      </c>
      <c r="E8" s="9" t="s">
        <v>32</v>
      </c>
      <c r="F8" s="9" t="s">
        <v>57</v>
      </c>
      <c r="G8" s="9" t="s">
        <v>15</v>
      </c>
      <c r="H8" s="9" t="s">
        <v>176</v>
      </c>
      <c r="I8" s="9" t="s">
        <v>177</v>
      </c>
      <c r="J8" s="2">
        <v>2008</v>
      </c>
      <c r="K8" s="10">
        <v>39479</v>
      </c>
    </row>
    <row r="9" spans="1:11" ht="45" x14ac:dyDescent="0.2">
      <c r="A9" s="2">
        <f>_xlfn.AGGREGATE(3,3,$B$3:B9)</f>
        <v>5</v>
      </c>
      <c r="B9" s="1" t="s">
        <v>26</v>
      </c>
      <c r="C9" s="9" t="s">
        <v>12</v>
      </c>
      <c r="D9" s="2">
        <v>25</v>
      </c>
      <c r="E9" s="9" t="s">
        <v>27</v>
      </c>
      <c r="F9" s="9" t="s">
        <v>28</v>
      </c>
      <c r="G9" s="9" t="s">
        <v>15</v>
      </c>
      <c r="H9" s="9" t="s">
        <v>29</v>
      </c>
      <c r="I9" s="9" t="s">
        <v>30</v>
      </c>
      <c r="J9" s="2">
        <v>2009</v>
      </c>
      <c r="K9" s="10">
        <v>39945</v>
      </c>
    </row>
    <row r="10" spans="1:11" ht="75" x14ac:dyDescent="0.2">
      <c r="A10" s="2">
        <f>_xlfn.AGGREGATE(3,3,$B$3:B10)</f>
        <v>6</v>
      </c>
      <c r="B10" s="1" t="s">
        <v>31</v>
      </c>
      <c r="C10" s="9" t="s">
        <v>12</v>
      </c>
      <c r="D10" s="2">
        <v>15</v>
      </c>
      <c r="E10" s="9" t="s">
        <v>32</v>
      </c>
      <c r="F10" s="9" t="s">
        <v>33</v>
      </c>
      <c r="G10" s="9" t="s">
        <v>15</v>
      </c>
      <c r="H10" s="9" t="s">
        <v>34</v>
      </c>
      <c r="I10" s="9" t="s">
        <v>35</v>
      </c>
      <c r="J10" s="2">
        <v>2010</v>
      </c>
      <c r="K10" s="10">
        <v>40257</v>
      </c>
    </row>
    <row r="11" spans="1:11" ht="45" hidden="1" x14ac:dyDescent="0.2">
      <c r="A11" s="2">
        <f>_xlfn.AGGREGATE(3,3,$B$3:B11)</f>
        <v>6</v>
      </c>
      <c r="B11" s="1" t="s">
        <v>178</v>
      </c>
      <c r="C11" s="9" t="s">
        <v>173</v>
      </c>
      <c r="D11" s="2" t="s">
        <v>18</v>
      </c>
      <c r="E11" s="9" t="s">
        <v>32</v>
      </c>
      <c r="F11" s="9" t="s">
        <v>46</v>
      </c>
      <c r="G11" s="9" t="s">
        <v>15</v>
      </c>
      <c r="H11" s="9" t="s">
        <v>179</v>
      </c>
      <c r="I11" s="9" t="s">
        <v>180</v>
      </c>
      <c r="J11" s="2">
        <v>2010</v>
      </c>
      <c r="K11" s="10">
        <v>40330</v>
      </c>
    </row>
    <row r="12" spans="1:11" ht="30" x14ac:dyDescent="0.2">
      <c r="A12" s="2">
        <f>_xlfn.AGGREGATE(3,3,$B$3:B12)</f>
        <v>7</v>
      </c>
      <c r="B12" s="1" t="s">
        <v>36</v>
      </c>
      <c r="C12" s="9" t="s">
        <v>12</v>
      </c>
      <c r="D12" s="2">
        <v>12</v>
      </c>
      <c r="E12" s="9" t="s">
        <v>32</v>
      </c>
      <c r="F12" s="2" t="s">
        <v>37</v>
      </c>
      <c r="G12" s="9" t="s">
        <v>15</v>
      </c>
      <c r="H12" s="9" t="s">
        <v>38</v>
      </c>
      <c r="I12" s="9" t="s">
        <v>39</v>
      </c>
      <c r="J12" s="2">
        <v>2010</v>
      </c>
      <c r="K12" s="10">
        <v>40402</v>
      </c>
    </row>
    <row r="13" spans="1:11" ht="57.75" customHeight="1" x14ac:dyDescent="0.2">
      <c r="A13" s="2">
        <f>_xlfn.AGGREGATE(3,3,$B$3:B13)</f>
        <v>8</v>
      </c>
      <c r="B13" s="1" t="s">
        <v>40</v>
      </c>
      <c r="C13" s="9" t="s">
        <v>12</v>
      </c>
      <c r="D13" s="2">
        <v>20</v>
      </c>
      <c r="E13" s="9" t="s">
        <v>13</v>
      </c>
      <c r="F13" s="9" t="s">
        <v>41</v>
      </c>
      <c r="G13" s="9" t="s">
        <v>15</v>
      </c>
      <c r="H13" s="9" t="s">
        <v>16</v>
      </c>
      <c r="I13" s="9" t="s">
        <v>42</v>
      </c>
      <c r="J13" s="2">
        <v>2011</v>
      </c>
      <c r="K13" s="10">
        <v>40725</v>
      </c>
    </row>
    <row r="14" spans="1:11" ht="57.75" hidden="1" customHeight="1" x14ac:dyDescent="0.2">
      <c r="A14" s="2">
        <f>_xlfn.AGGREGATE(3,3,$B$3:B14)</f>
        <v>8</v>
      </c>
      <c r="B14" s="1" t="s">
        <v>181</v>
      </c>
      <c r="C14" s="9" t="s">
        <v>173</v>
      </c>
      <c r="D14" s="2" t="s">
        <v>18</v>
      </c>
      <c r="E14" s="9" t="s">
        <v>32</v>
      </c>
      <c r="F14" s="9" t="s">
        <v>57</v>
      </c>
      <c r="G14" s="9" t="s">
        <v>15</v>
      </c>
      <c r="H14" s="9" t="s">
        <v>179</v>
      </c>
      <c r="I14" s="9" t="s">
        <v>18</v>
      </c>
      <c r="J14" s="2">
        <v>2011</v>
      </c>
      <c r="K14" s="10">
        <v>40806</v>
      </c>
    </row>
    <row r="15" spans="1:11" ht="57.75" hidden="1" customHeight="1" x14ac:dyDescent="0.2">
      <c r="A15" s="2">
        <f>_xlfn.AGGREGATE(3,3,$B$3:B15)</f>
        <v>8</v>
      </c>
      <c r="B15" s="1" t="s">
        <v>182</v>
      </c>
      <c r="C15" s="9" t="s">
        <v>173</v>
      </c>
      <c r="D15" s="2" t="s">
        <v>18</v>
      </c>
      <c r="E15" s="9" t="s">
        <v>32</v>
      </c>
      <c r="F15" s="9" t="s">
        <v>57</v>
      </c>
      <c r="G15" s="9" t="s">
        <v>15</v>
      </c>
      <c r="H15" s="9" t="s">
        <v>179</v>
      </c>
      <c r="I15" s="9" t="s">
        <v>183</v>
      </c>
      <c r="J15" s="2">
        <v>2011</v>
      </c>
      <c r="K15" s="10">
        <v>40806</v>
      </c>
    </row>
    <row r="16" spans="1:11" ht="62.25" customHeight="1" x14ac:dyDescent="0.2">
      <c r="A16" s="2">
        <f>_xlfn.AGGREGATE(3,3,$B$3:B16)</f>
        <v>9</v>
      </c>
      <c r="B16" s="1" t="s">
        <v>43</v>
      </c>
      <c r="C16" s="9" t="s">
        <v>12</v>
      </c>
      <c r="D16" s="2">
        <v>20</v>
      </c>
      <c r="E16" s="9" t="s">
        <v>13</v>
      </c>
      <c r="F16" s="9" t="s">
        <v>20</v>
      </c>
      <c r="G16" s="9" t="s">
        <v>15</v>
      </c>
      <c r="H16" s="9" t="s">
        <v>16</v>
      </c>
      <c r="I16" s="9" t="s">
        <v>44</v>
      </c>
      <c r="J16" s="2">
        <v>2011</v>
      </c>
      <c r="K16" s="10">
        <v>44494</v>
      </c>
    </row>
    <row r="17" spans="1:11" ht="62.25" hidden="1" customHeight="1" x14ac:dyDescent="0.2">
      <c r="A17" s="2">
        <f>_xlfn.AGGREGATE(3,3,$B$3:B17)</f>
        <v>9</v>
      </c>
      <c r="B17" s="1" t="s">
        <v>184</v>
      </c>
      <c r="C17" s="9" t="s">
        <v>173</v>
      </c>
      <c r="D17" s="2">
        <v>2</v>
      </c>
      <c r="E17" s="9" t="s">
        <v>32</v>
      </c>
      <c r="F17" s="9" t="s">
        <v>57</v>
      </c>
      <c r="G17" s="9" t="s">
        <v>15</v>
      </c>
      <c r="H17" s="9" t="s">
        <v>179</v>
      </c>
      <c r="I17" s="9" t="s">
        <v>185</v>
      </c>
      <c r="J17" s="2">
        <v>2012</v>
      </c>
      <c r="K17" s="10">
        <v>41186</v>
      </c>
    </row>
    <row r="18" spans="1:11" ht="62.25" hidden="1" customHeight="1" x14ac:dyDescent="0.2">
      <c r="A18" s="2">
        <f>_xlfn.AGGREGATE(3,3,$B$3:B18)</f>
        <v>9</v>
      </c>
      <c r="B18" s="1" t="s">
        <v>186</v>
      </c>
      <c r="C18" s="9" t="s">
        <v>173</v>
      </c>
      <c r="D18" s="2">
        <v>2</v>
      </c>
      <c r="E18" s="9" t="s">
        <v>32</v>
      </c>
      <c r="F18" s="9" t="s">
        <v>57</v>
      </c>
      <c r="G18" s="9" t="s">
        <v>15</v>
      </c>
      <c r="H18" s="9" t="s">
        <v>179</v>
      </c>
      <c r="I18" s="9" t="s">
        <v>183</v>
      </c>
      <c r="J18" s="2">
        <v>2012</v>
      </c>
      <c r="K18" s="10">
        <v>41186</v>
      </c>
    </row>
    <row r="19" spans="1:11" ht="62.25" hidden="1" customHeight="1" x14ac:dyDescent="0.2">
      <c r="A19" s="2">
        <f>_xlfn.AGGREGATE(3,3,$B$3:B19)</f>
        <v>9</v>
      </c>
      <c r="B19" s="1" t="s">
        <v>187</v>
      </c>
      <c r="C19" s="9" t="s">
        <v>173</v>
      </c>
      <c r="D19" s="2">
        <v>2</v>
      </c>
      <c r="E19" s="9" t="s">
        <v>32</v>
      </c>
      <c r="F19" s="9" t="s">
        <v>46</v>
      </c>
      <c r="G19" s="9" t="s">
        <v>15</v>
      </c>
      <c r="H19" s="9" t="s">
        <v>179</v>
      </c>
      <c r="I19" s="9" t="s">
        <v>188</v>
      </c>
      <c r="J19" s="2">
        <v>2012</v>
      </c>
      <c r="K19" s="10">
        <v>41247</v>
      </c>
    </row>
    <row r="20" spans="1:11" ht="62.25" hidden="1" customHeight="1" x14ac:dyDescent="0.2">
      <c r="A20" s="2">
        <f>_xlfn.AGGREGATE(3,3,$B$3:B20)</f>
        <v>9</v>
      </c>
      <c r="B20" s="1" t="s">
        <v>189</v>
      </c>
      <c r="C20" s="9" t="s">
        <v>173</v>
      </c>
      <c r="D20" s="2">
        <v>10</v>
      </c>
      <c r="E20" s="9" t="s">
        <v>32</v>
      </c>
      <c r="F20" s="9" t="s">
        <v>46</v>
      </c>
      <c r="G20" s="9" t="s">
        <v>15</v>
      </c>
      <c r="H20" s="9" t="s">
        <v>179</v>
      </c>
      <c r="I20" s="9" t="s">
        <v>185</v>
      </c>
      <c r="J20" s="2">
        <v>2012</v>
      </c>
      <c r="K20" s="10">
        <v>41186</v>
      </c>
    </row>
    <row r="21" spans="1:11" ht="62.25" hidden="1" customHeight="1" x14ac:dyDescent="0.2">
      <c r="A21" s="2">
        <f>_xlfn.AGGREGATE(3,3,$B$3:B21)</f>
        <v>9</v>
      </c>
      <c r="B21" s="1" t="s">
        <v>190</v>
      </c>
      <c r="C21" s="9" t="s">
        <v>173</v>
      </c>
      <c r="D21" s="2">
        <v>20</v>
      </c>
      <c r="E21" s="9" t="s">
        <v>13</v>
      </c>
      <c r="F21" s="9" t="s">
        <v>191</v>
      </c>
      <c r="G21" s="9" t="s">
        <v>15</v>
      </c>
      <c r="H21" s="9" t="s">
        <v>16</v>
      </c>
      <c r="I21" s="9" t="s">
        <v>192</v>
      </c>
      <c r="J21" s="2">
        <v>2013</v>
      </c>
      <c r="K21" s="10">
        <v>41344</v>
      </c>
    </row>
    <row r="22" spans="1:11" ht="60.75" hidden="1" customHeight="1" x14ac:dyDescent="0.2">
      <c r="A22" s="2">
        <f>_xlfn.AGGREGATE(3,3,$B$3:B22)</f>
        <v>9</v>
      </c>
      <c r="B22" s="1" t="s">
        <v>193</v>
      </c>
      <c r="C22" s="9" t="s">
        <v>173</v>
      </c>
      <c r="D22" s="2">
        <v>25</v>
      </c>
      <c r="E22" s="9" t="s">
        <v>13</v>
      </c>
      <c r="F22" s="9" t="s">
        <v>14</v>
      </c>
      <c r="G22" s="9" t="s">
        <v>15</v>
      </c>
      <c r="H22" s="9" t="s">
        <v>29</v>
      </c>
      <c r="I22" s="9" t="s">
        <v>194</v>
      </c>
      <c r="J22" s="2">
        <v>2013</v>
      </c>
      <c r="K22" s="10">
        <v>41351</v>
      </c>
    </row>
    <row r="23" spans="1:11" ht="75" x14ac:dyDescent="0.2">
      <c r="A23" s="2">
        <f>_xlfn.AGGREGATE(3,3,$B$3:B23)</f>
        <v>10</v>
      </c>
      <c r="B23" s="1" t="s">
        <v>45</v>
      </c>
      <c r="C23" s="9" t="s">
        <v>12</v>
      </c>
      <c r="D23" s="2">
        <v>30</v>
      </c>
      <c r="E23" s="9" t="s">
        <v>32</v>
      </c>
      <c r="F23" s="9" t="s">
        <v>46</v>
      </c>
      <c r="G23" s="9" t="s">
        <v>15</v>
      </c>
      <c r="H23" s="9" t="s">
        <v>47</v>
      </c>
      <c r="I23" s="9" t="s">
        <v>48</v>
      </c>
      <c r="J23" s="2">
        <v>2013</v>
      </c>
      <c r="K23" s="10">
        <v>41513</v>
      </c>
    </row>
    <row r="24" spans="1:11" ht="90" x14ac:dyDescent="0.2">
      <c r="A24" s="2">
        <f>_xlfn.AGGREGATE(3,3,$B$3:B24)</f>
        <v>11</v>
      </c>
      <c r="B24" s="1" t="s">
        <v>49</v>
      </c>
      <c r="C24" s="9" t="s">
        <v>12</v>
      </c>
      <c r="D24" s="2">
        <v>15</v>
      </c>
      <c r="E24" s="9" t="s">
        <v>32</v>
      </c>
      <c r="F24" s="9" t="s">
        <v>46</v>
      </c>
      <c r="G24" s="9" t="s">
        <v>15</v>
      </c>
      <c r="H24" s="9" t="s">
        <v>50</v>
      </c>
      <c r="I24" s="9" t="s">
        <v>51</v>
      </c>
      <c r="J24" s="2">
        <v>2013</v>
      </c>
      <c r="K24" s="10">
        <v>41638</v>
      </c>
    </row>
    <row r="25" spans="1:11" ht="75" hidden="1" x14ac:dyDescent="0.2">
      <c r="A25" s="2">
        <f>_xlfn.AGGREGATE(3,3,$B$3:B25)</f>
        <v>11</v>
      </c>
      <c r="B25" s="1" t="s">
        <v>195</v>
      </c>
      <c r="C25" s="9" t="s">
        <v>173</v>
      </c>
      <c r="D25" s="2">
        <v>5</v>
      </c>
      <c r="E25" s="9" t="s">
        <v>32</v>
      </c>
      <c r="F25" s="9" t="s">
        <v>46</v>
      </c>
      <c r="G25" s="9" t="s">
        <v>15</v>
      </c>
      <c r="H25" s="9" t="s">
        <v>196</v>
      </c>
      <c r="I25" s="9" t="s">
        <v>197</v>
      </c>
      <c r="J25" s="2">
        <v>2014</v>
      </c>
      <c r="K25" s="10">
        <v>41749</v>
      </c>
    </row>
    <row r="26" spans="1:11" ht="60" hidden="1" x14ac:dyDescent="0.2">
      <c r="A26" s="2">
        <f>_xlfn.AGGREGATE(3,3,$B$3:B26)</f>
        <v>11</v>
      </c>
      <c r="B26" s="1" t="s">
        <v>198</v>
      </c>
      <c r="C26" s="9" t="s">
        <v>173</v>
      </c>
      <c r="D26" s="2">
        <v>5</v>
      </c>
      <c r="E26" s="9" t="s">
        <v>32</v>
      </c>
      <c r="F26" s="9" t="s">
        <v>46</v>
      </c>
      <c r="G26" s="9" t="s">
        <v>15</v>
      </c>
      <c r="H26" s="9" t="s">
        <v>147</v>
      </c>
      <c r="I26" s="9" t="s">
        <v>199</v>
      </c>
      <c r="J26" s="2">
        <v>2014</v>
      </c>
      <c r="K26" s="10">
        <v>41696</v>
      </c>
    </row>
    <row r="27" spans="1:11" ht="113.25" hidden="1" customHeight="1" x14ac:dyDescent="0.2">
      <c r="A27" s="2">
        <f>_xlfn.AGGREGATE(3,3,$B$3:B27)</f>
        <v>11</v>
      </c>
      <c r="B27" s="1" t="s">
        <v>200</v>
      </c>
      <c r="C27" s="9" t="s">
        <v>173</v>
      </c>
      <c r="D27" s="2">
        <v>7</v>
      </c>
      <c r="E27" s="9" t="s">
        <v>32</v>
      </c>
      <c r="F27" s="9" t="s">
        <v>57</v>
      </c>
      <c r="G27" s="9" t="s">
        <v>15</v>
      </c>
      <c r="H27" s="9" t="s">
        <v>147</v>
      </c>
      <c r="I27" s="9" t="s">
        <v>201</v>
      </c>
      <c r="J27" s="2">
        <v>2014</v>
      </c>
      <c r="K27" s="10">
        <v>41872</v>
      </c>
    </row>
    <row r="28" spans="1:11" ht="113.25" hidden="1" customHeight="1" x14ac:dyDescent="0.2">
      <c r="A28" s="2">
        <f>_xlfn.AGGREGATE(3,3,$B$3:B28)</f>
        <v>11</v>
      </c>
      <c r="B28" s="1" t="s">
        <v>202</v>
      </c>
      <c r="C28" s="9" t="s">
        <v>173</v>
      </c>
      <c r="D28" s="2">
        <v>10</v>
      </c>
      <c r="E28" s="9" t="s">
        <v>32</v>
      </c>
      <c r="F28" s="9" t="s">
        <v>57</v>
      </c>
      <c r="G28" s="9" t="s">
        <v>15</v>
      </c>
      <c r="H28" s="9" t="s">
        <v>203</v>
      </c>
      <c r="I28" s="9" t="s">
        <v>204</v>
      </c>
      <c r="J28" s="2">
        <v>2014</v>
      </c>
      <c r="K28" s="10">
        <v>42003</v>
      </c>
    </row>
    <row r="29" spans="1:11" ht="60" hidden="1" x14ac:dyDescent="0.2">
      <c r="A29" s="2">
        <f>_xlfn.AGGREGATE(3,3,$B$3:B29)</f>
        <v>11</v>
      </c>
      <c r="B29" s="1" t="s">
        <v>205</v>
      </c>
      <c r="C29" s="9" t="s">
        <v>173</v>
      </c>
      <c r="D29" s="2">
        <v>25</v>
      </c>
      <c r="E29" s="9" t="s">
        <v>32</v>
      </c>
      <c r="F29" s="9" t="s">
        <v>33</v>
      </c>
      <c r="G29" s="9" t="s">
        <v>15</v>
      </c>
      <c r="H29" s="9" t="s">
        <v>104</v>
      </c>
      <c r="I29" s="9" t="s">
        <v>206</v>
      </c>
      <c r="J29" s="2">
        <v>2015</v>
      </c>
      <c r="K29" s="10">
        <v>42114</v>
      </c>
    </row>
    <row r="30" spans="1:11" ht="75" x14ac:dyDescent="0.2">
      <c r="A30" s="2">
        <f>_xlfn.AGGREGATE(3,3,$B$3:B30)</f>
        <v>12</v>
      </c>
      <c r="B30" s="1" t="s">
        <v>52</v>
      </c>
      <c r="C30" s="9" t="s">
        <v>12</v>
      </c>
      <c r="D30" s="2">
        <v>10</v>
      </c>
      <c r="E30" s="9" t="s">
        <v>32</v>
      </c>
      <c r="F30" s="9" t="s">
        <v>46</v>
      </c>
      <c r="G30" s="9" t="s">
        <v>15</v>
      </c>
      <c r="H30" s="9" t="s">
        <v>53</v>
      </c>
      <c r="I30" s="9" t="s">
        <v>54</v>
      </c>
      <c r="J30" s="2">
        <v>2015</v>
      </c>
      <c r="K30" s="10">
        <v>42186</v>
      </c>
    </row>
    <row r="31" spans="1:11" ht="75" x14ac:dyDescent="0.2">
      <c r="A31" s="2">
        <f>_xlfn.AGGREGATE(3,3,$B$3:B31)</f>
        <v>13</v>
      </c>
      <c r="B31" s="1" t="s">
        <v>55</v>
      </c>
      <c r="C31" s="9" t="s">
        <v>12</v>
      </c>
      <c r="D31" s="2">
        <v>10</v>
      </c>
      <c r="E31" s="9" t="s">
        <v>32</v>
      </c>
      <c r="F31" s="9" t="s">
        <v>46</v>
      </c>
      <c r="G31" s="9" t="s">
        <v>15</v>
      </c>
      <c r="H31" s="9" t="s">
        <v>53</v>
      </c>
      <c r="I31" s="9" t="s">
        <v>54</v>
      </c>
      <c r="J31" s="2">
        <v>2015</v>
      </c>
      <c r="K31" s="10">
        <v>42186</v>
      </c>
    </row>
    <row r="32" spans="1:11" ht="75" x14ac:dyDescent="0.2">
      <c r="A32" s="2">
        <f>_xlfn.AGGREGATE(3,3,$B$3:B32)</f>
        <v>14</v>
      </c>
      <c r="B32" s="1" t="s">
        <v>56</v>
      </c>
      <c r="C32" s="9" t="s">
        <v>12</v>
      </c>
      <c r="D32" s="2">
        <v>10</v>
      </c>
      <c r="E32" s="9" t="s">
        <v>32</v>
      </c>
      <c r="F32" s="9" t="s">
        <v>57</v>
      </c>
      <c r="G32" s="9" t="s">
        <v>15</v>
      </c>
      <c r="H32" s="9" t="s">
        <v>53</v>
      </c>
      <c r="I32" s="9" t="s">
        <v>54</v>
      </c>
      <c r="J32" s="2">
        <v>2015</v>
      </c>
      <c r="K32" s="10">
        <v>42186</v>
      </c>
    </row>
    <row r="33" spans="1:11" ht="45" hidden="1" x14ac:dyDescent="0.2">
      <c r="A33" s="2">
        <f>_xlfn.AGGREGATE(3,3,$B$3:B33)</f>
        <v>14</v>
      </c>
      <c r="B33" s="1" t="s">
        <v>207</v>
      </c>
      <c r="C33" s="9" t="s">
        <v>173</v>
      </c>
      <c r="D33" s="2">
        <v>10</v>
      </c>
      <c r="E33" s="9" t="s">
        <v>32</v>
      </c>
      <c r="F33" s="9" t="s">
        <v>46</v>
      </c>
      <c r="G33" s="9" t="s">
        <v>15</v>
      </c>
      <c r="H33" s="9" t="s">
        <v>147</v>
      </c>
      <c r="I33" s="9" t="s">
        <v>208</v>
      </c>
      <c r="J33" s="2">
        <v>2015</v>
      </c>
      <c r="K33" s="10">
        <v>42290</v>
      </c>
    </row>
    <row r="34" spans="1:11" ht="45" hidden="1" x14ac:dyDescent="0.2">
      <c r="A34" s="2">
        <f>_xlfn.AGGREGATE(3,3,$B$3:B34)</f>
        <v>14</v>
      </c>
      <c r="B34" s="1" t="s">
        <v>209</v>
      </c>
      <c r="C34" s="9" t="s">
        <v>173</v>
      </c>
      <c r="D34" s="2">
        <v>10</v>
      </c>
      <c r="E34" s="9" t="s">
        <v>32</v>
      </c>
      <c r="F34" s="9" t="s">
        <v>57</v>
      </c>
      <c r="G34" s="9" t="s">
        <v>15</v>
      </c>
      <c r="H34" s="9" t="s">
        <v>210</v>
      </c>
      <c r="I34" s="9" t="s">
        <v>211</v>
      </c>
      <c r="J34" s="2">
        <v>2015</v>
      </c>
      <c r="K34" s="10">
        <v>42338</v>
      </c>
    </row>
    <row r="35" spans="1:11" ht="45" hidden="1" x14ac:dyDescent="0.2">
      <c r="A35" s="2">
        <f>_xlfn.AGGREGATE(3,3,$B$3:B35)</f>
        <v>14</v>
      </c>
      <c r="B35" s="1" t="s">
        <v>212</v>
      </c>
      <c r="C35" s="9" t="s">
        <v>173</v>
      </c>
      <c r="D35" s="2">
        <v>23</v>
      </c>
      <c r="E35" s="9" t="s">
        <v>13</v>
      </c>
      <c r="F35" s="9" t="s">
        <v>154</v>
      </c>
      <c r="G35" s="9" t="s">
        <v>15</v>
      </c>
      <c r="H35" s="9" t="s">
        <v>75</v>
      </c>
      <c r="I35" s="9" t="s">
        <v>213</v>
      </c>
      <c r="J35" s="2">
        <v>2016</v>
      </c>
      <c r="K35" s="10">
        <v>42468</v>
      </c>
    </row>
    <row r="36" spans="1:11" ht="75" hidden="1" customHeight="1" x14ac:dyDescent="0.2">
      <c r="A36" s="2">
        <f>_xlfn.AGGREGATE(3,3,$B$3:B36)</f>
        <v>14</v>
      </c>
      <c r="B36" s="1" t="s">
        <v>214</v>
      </c>
      <c r="C36" s="9" t="s">
        <v>173</v>
      </c>
      <c r="D36" s="2">
        <v>5</v>
      </c>
      <c r="E36" s="9" t="s">
        <v>32</v>
      </c>
      <c r="F36" s="9" t="s">
        <v>57</v>
      </c>
      <c r="G36" s="9" t="s">
        <v>15</v>
      </c>
      <c r="H36" s="9" t="s">
        <v>196</v>
      </c>
      <c r="I36" s="9" t="s">
        <v>197</v>
      </c>
      <c r="J36" s="2">
        <v>2016</v>
      </c>
      <c r="K36" s="12">
        <v>42592</v>
      </c>
    </row>
    <row r="37" spans="1:11" ht="120" hidden="1" customHeight="1" x14ac:dyDescent="0.2">
      <c r="A37" s="2">
        <f>_xlfn.AGGREGATE(3,3,$B$3:B37)</f>
        <v>14</v>
      </c>
      <c r="B37" s="1" t="s">
        <v>215</v>
      </c>
      <c r="C37" s="9" t="s">
        <v>173</v>
      </c>
      <c r="D37" s="2">
        <v>5</v>
      </c>
      <c r="E37" s="9" t="s">
        <v>32</v>
      </c>
      <c r="F37" s="9" t="s">
        <v>69</v>
      </c>
      <c r="G37" s="9" t="s">
        <v>15</v>
      </c>
      <c r="H37" s="9" t="s">
        <v>216</v>
      </c>
      <c r="I37" s="9" t="s">
        <v>217</v>
      </c>
      <c r="J37" s="2">
        <v>2016</v>
      </c>
      <c r="K37" s="10">
        <v>42601</v>
      </c>
    </row>
    <row r="38" spans="1:11" ht="60" customHeight="1" x14ac:dyDescent="0.2">
      <c r="A38" s="2">
        <f>_xlfn.AGGREGATE(3,3,$B$3:B38)</f>
        <v>15</v>
      </c>
      <c r="B38" s="1" t="s">
        <v>58</v>
      </c>
      <c r="C38" s="9" t="s">
        <v>12</v>
      </c>
      <c r="D38" s="2">
        <v>15</v>
      </c>
      <c r="E38" s="9" t="s">
        <v>32</v>
      </c>
      <c r="F38" s="9" t="s">
        <v>57</v>
      </c>
      <c r="G38" s="9" t="s">
        <v>15</v>
      </c>
      <c r="H38" s="9" t="s">
        <v>59</v>
      </c>
      <c r="I38" s="9" t="s">
        <v>60</v>
      </c>
      <c r="J38" s="2">
        <v>2016</v>
      </c>
      <c r="K38" s="10">
        <v>42618</v>
      </c>
    </row>
    <row r="39" spans="1:11" ht="60" customHeight="1" x14ac:dyDescent="0.2">
      <c r="A39" s="2">
        <f>_xlfn.AGGREGATE(3,3,$B$3:B39)</f>
        <v>16</v>
      </c>
      <c r="B39" s="1" t="s">
        <v>61</v>
      </c>
      <c r="C39" s="9" t="s">
        <v>12</v>
      </c>
      <c r="D39" s="2">
        <v>32</v>
      </c>
      <c r="E39" s="9" t="s">
        <v>32</v>
      </c>
      <c r="F39" s="9" t="s">
        <v>57</v>
      </c>
      <c r="G39" s="9" t="s">
        <v>15</v>
      </c>
      <c r="H39" s="9" t="s">
        <v>62</v>
      </c>
      <c r="I39" s="9" t="s">
        <v>63</v>
      </c>
      <c r="J39" s="2">
        <v>2016</v>
      </c>
      <c r="K39" s="10">
        <v>42622</v>
      </c>
    </row>
    <row r="40" spans="1:11" ht="45" hidden="1" x14ac:dyDescent="0.2">
      <c r="A40" s="2">
        <f>_xlfn.AGGREGATE(3,3,$B$3:B40)</f>
        <v>16</v>
      </c>
      <c r="B40" s="1" t="s">
        <v>218</v>
      </c>
      <c r="C40" s="9" t="s">
        <v>173</v>
      </c>
      <c r="D40" s="2">
        <v>13</v>
      </c>
      <c r="E40" s="9" t="s">
        <v>32</v>
      </c>
      <c r="F40" s="9" t="s">
        <v>57</v>
      </c>
      <c r="G40" s="9" t="s">
        <v>15</v>
      </c>
      <c r="H40" s="9" t="s">
        <v>106</v>
      </c>
      <c r="I40" s="9" t="s">
        <v>219</v>
      </c>
      <c r="J40" s="2">
        <v>2016</v>
      </c>
      <c r="K40" s="10">
        <v>42622</v>
      </c>
    </row>
    <row r="41" spans="1:11" ht="60.75" hidden="1" customHeight="1" x14ac:dyDescent="0.2">
      <c r="A41" s="2">
        <f>_xlfn.AGGREGATE(3,3,$B$3:B41)</f>
        <v>16</v>
      </c>
      <c r="B41" s="1" t="s">
        <v>220</v>
      </c>
      <c r="C41" s="9" t="s">
        <v>173</v>
      </c>
      <c r="D41" s="2">
        <v>25</v>
      </c>
      <c r="E41" s="9" t="s">
        <v>13</v>
      </c>
      <c r="F41" s="9" t="s">
        <v>14</v>
      </c>
      <c r="G41" s="9" t="s">
        <v>15</v>
      </c>
      <c r="H41" s="9" t="s">
        <v>75</v>
      </c>
      <c r="I41" s="9" t="s">
        <v>221</v>
      </c>
      <c r="J41" s="2">
        <v>2016</v>
      </c>
      <c r="K41" s="10">
        <v>42627</v>
      </c>
    </row>
    <row r="42" spans="1:11" ht="75" x14ac:dyDescent="0.2">
      <c r="A42" s="2">
        <f>_xlfn.AGGREGATE(3,3,$B$3:B42)</f>
        <v>17</v>
      </c>
      <c r="B42" s="1" t="s">
        <v>64</v>
      </c>
      <c r="C42" s="9" t="s">
        <v>12</v>
      </c>
      <c r="D42" s="2">
        <v>10</v>
      </c>
      <c r="E42" s="9" t="s">
        <v>32</v>
      </c>
      <c r="F42" s="9" t="s">
        <v>57</v>
      </c>
      <c r="G42" s="9" t="s">
        <v>15</v>
      </c>
      <c r="H42" s="9" t="s">
        <v>65</v>
      </c>
      <c r="I42" s="9" t="s">
        <v>66</v>
      </c>
      <c r="J42" s="2">
        <v>2016</v>
      </c>
      <c r="K42" s="10">
        <v>42672</v>
      </c>
    </row>
    <row r="43" spans="1:11" ht="75" x14ac:dyDescent="0.2">
      <c r="A43" s="2">
        <f>_xlfn.AGGREGATE(3,3,$B$3:B43)</f>
        <v>18</v>
      </c>
      <c r="B43" s="1" t="s">
        <v>67</v>
      </c>
      <c r="C43" s="9" t="s">
        <v>12</v>
      </c>
      <c r="D43" s="2">
        <v>10</v>
      </c>
      <c r="E43" s="9" t="s">
        <v>32</v>
      </c>
      <c r="F43" s="9" t="s">
        <v>46</v>
      </c>
      <c r="G43" s="9" t="s">
        <v>15</v>
      </c>
      <c r="H43" s="9" t="s">
        <v>65</v>
      </c>
      <c r="I43" s="9" t="s">
        <v>66</v>
      </c>
      <c r="J43" s="2">
        <v>2016</v>
      </c>
      <c r="K43" s="10">
        <v>42672</v>
      </c>
    </row>
    <row r="44" spans="1:11" ht="45" hidden="1" x14ac:dyDescent="0.2">
      <c r="A44" s="2">
        <f>_xlfn.AGGREGATE(3,3,$B$3:B44)</f>
        <v>18</v>
      </c>
      <c r="B44" s="1" t="s">
        <v>222</v>
      </c>
      <c r="C44" s="9" t="s">
        <v>173</v>
      </c>
      <c r="D44" s="2">
        <v>5</v>
      </c>
      <c r="E44" s="9" t="s">
        <v>32</v>
      </c>
      <c r="F44" s="9" t="s">
        <v>46</v>
      </c>
      <c r="G44" s="9" t="s">
        <v>15</v>
      </c>
      <c r="H44" s="9" t="s">
        <v>131</v>
      </c>
      <c r="I44" s="9" t="s">
        <v>223</v>
      </c>
      <c r="J44" s="2">
        <v>2016</v>
      </c>
      <c r="K44" s="10">
        <v>42689</v>
      </c>
    </row>
    <row r="45" spans="1:11" ht="135" customHeight="1" x14ac:dyDescent="0.2">
      <c r="A45" s="2">
        <f>_xlfn.AGGREGATE(3,3,$B$3:B45)</f>
        <v>19</v>
      </c>
      <c r="B45" s="1" t="s">
        <v>68</v>
      </c>
      <c r="C45" s="9" t="s">
        <v>12</v>
      </c>
      <c r="D45" s="2">
        <v>20</v>
      </c>
      <c r="E45" s="9" t="s">
        <v>32</v>
      </c>
      <c r="F45" s="9" t="s">
        <v>69</v>
      </c>
      <c r="G45" s="9" t="s">
        <v>15</v>
      </c>
      <c r="H45" s="9" t="s">
        <v>16</v>
      </c>
      <c r="I45" s="9" t="s">
        <v>70</v>
      </c>
      <c r="J45" s="2">
        <v>2016</v>
      </c>
      <c r="K45" s="10">
        <v>42727</v>
      </c>
    </row>
    <row r="46" spans="1:11" ht="45" x14ac:dyDescent="0.2">
      <c r="A46" s="2">
        <f>_xlfn.AGGREGATE(3,3,$B$3:B46)</f>
        <v>20</v>
      </c>
      <c r="B46" s="1" t="s">
        <v>71</v>
      </c>
      <c r="C46" s="9" t="s">
        <v>12</v>
      </c>
      <c r="D46" s="2">
        <v>12</v>
      </c>
      <c r="E46" s="9" t="s">
        <v>32</v>
      </c>
      <c r="F46" s="9" t="s">
        <v>57</v>
      </c>
      <c r="G46" s="9" t="s">
        <v>15</v>
      </c>
      <c r="H46" s="9" t="s">
        <v>72</v>
      </c>
      <c r="I46" s="9" t="s">
        <v>73</v>
      </c>
      <c r="J46" s="2">
        <v>2017</v>
      </c>
      <c r="K46" s="10">
        <v>42752</v>
      </c>
    </row>
    <row r="47" spans="1:11" ht="60" hidden="1" x14ac:dyDescent="0.2">
      <c r="A47" s="2">
        <f>_xlfn.AGGREGATE(3,3,$B$3:B47)</f>
        <v>20</v>
      </c>
      <c r="B47" s="1" t="s">
        <v>224</v>
      </c>
      <c r="C47" s="9" t="s">
        <v>173</v>
      </c>
      <c r="D47" s="2">
        <v>2</v>
      </c>
      <c r="E47" s="9" t="s">
        <v>32</v>
      </c>
      <c r="F47" s="9" t="s">
        <v>57</v>
      </c>
      <c r="G47" s="9" t="s">
        <v>15</v>
      </c>
      <c r="H47" s="9" t="s">
        <v>225</v>
      </c>
      <c r="I47" s="9" t="s">
        <v>226</v>
      </c>
      <c r="J47" s="2">
        <v>2017</v>
      </c>
      <c r="K47" s="12">
        <v>42776</v>
      </c>
    </row>
    <row r="48" spans="1:11" ht="45" x14ac:dyDescent="0.2">
      <c r="A48" s="2">
        <f>_xlfn.AGGREGATE(3,3,$B$3:B48)</f>
        <v>21</v>
      </c>
      <c r="B48" s="1" t="s">
        <v>74</v>
      </c>
      <c r="C48" s="9" t="s">
        <v>12</v>
      </c>
      <c r="D48" s="2">
        <v>20</v>
      </c>
      <c r="E48" s="9" t="s">
        <v>32</v>
      </c>
      <c r="F48" s="9" t="s">
        <v>46</v>
      </c>
      <c r="G48" s="9" t="s">
        <v>15</v>
      </c>
      <c r="H48" s="9" t="s">
        <v>75</v>
      </c>
      <c r="I48" s="9" t="s">
        <v>76</v>
      </c>
      <c r="J48" s="2">
        <v>2017</v>
      </c>
      <c r="K48" s="10">
        <v>42793</v>
      </c>
    </row>
    <row r="49" spans="1:11" ht="61.5" customHeight="1" x14ac:dyDescent="0.2">
      <c r="A49" s="2">
        <f>_xlfn.AGGREGATE(3,3,$B$3:B49)</f>
        <v>22</v>
      </c>
      <c r="B49" s="1" t="s">
        <v>77</v>
      </c>
      <c r="C49" s="9" t="s">
        <v>12</v>
      </c>
      <c r="D49" s="2">
        <v>15</v>
      </c>
      <c r="E49" s="9" t="s">
        <v>32</v>
      </c>
      <c r="F49" s="9" t="s">
        <v>46</v>
      </c>
      <c r="G49" s="9" t="s">
        <v>15</v>
      </c>
      <c r="H49" s="9" t="s">
        <v>75</v>
      </c>
      <c r="I49" s="9" t="s">
        <v>78</v>
      </c>
      <c r="J49" s="2">
        <v>2017</v>
      </c>
      <c r="K49" s="10">
        <v>42793</v>
      </c>
    </row>
    <row r="50" spans="1:11" ht="61.5" customHeight="1" x14ac:dyDescent="0.2">
      <c r="A50" s="2">
        <f>_xlfn.AGGREGATE(3,3,$B$3:B50)</f>
        <v>23</v>
      </c>
      <c r="B50" s="1" t="s">
        <v>79</v>
      </c>
      <c r="C50" s="9" t="s">
        <v>12</v>
      </c>
      <c r="D50" s="2">
        <v>15</v>
      </c>
      <c r="E50" s="9" t="s">
        <v>32</v>
      </c>
      <c r="F50" s="9" t="s">
        <v>57</v>
      </c>
      <c r="G50" s="9" t="s">
        <v>15</v>
      </c>
      <c r="H50" s="9" t="s">
        <v>75</v>
      </c>
      <c r="I50" s="9" t="s">
        <v>78</v>
      </c>
      <c r="J50" s="2">
        <v>2017</v>
      </c>
      <c r="K50" s="10">
        <v>42804</v>
      </c>
    </row>
    <row r="51" spans="1:11" ht="77.25" hidden="1" customHeight="1" x14ac:dyDescent="0.2">
      <c r="A51" s="2">
        <f>_xlfn.AGGREGATE(3,3,$B$3:B51)</f>
        <v>23</v>
      </c>
      <c r="B51" s="1" t="s">
        <v>227</v>
      </c>
      <c r="C51" s="9" t="s">
        <v>173</v>
      </c>
      <c r="D51" s="2">
        <v>5</v>
      </c>
      <c r="E51" s="9" t="s">
        <v>32</v>
      </c>
      <c r="F51" s="9" t="s">
        <v>57</v>
      </c>
      <c r="G51" s="9" t="s">
        <v>15</v>
      </c>
      <c r="H51" s="13" t="s">
        <v>65</v>
      </c>
      <c r="I51" s="13" t="s">
        <v>228</v>
      </c>
      <c r="J51" s="2">
        <v>2017</v>
      </c>
      <c r="K51" s="10">
        <v>42808</v>
      </c>
    </row>
    <row r="52" spans="1:11" ht="61.5" hidden="1" customHeight="1" x14ac:dyDescent="0.2">
      <c r="A52" s="2">
        <f>_xlfn.AGGREGATE(3,3,$B$3:B52)</f>
        <v>23</v>
      </c>
      <c r="B52" s="1" t="s">
        <v>229</v>
      </c>
      <c r="C52" s="9" t="s">
        <v>173</v>
      </c>
      <c r="D52" s="2">
        <v>20</v>
      </c>
      <c r="E52" s="9" t="s">
        <v>32</v>
      </c>
      <c r="F52" s="9" t="s">
        <v>57</v>
      </c>
      <c r="G52" s="9" t="s">
        <v>15</v>
      </c>
      <c r="H52" s="9" t="s">
        <v>75</v>
      </c>
      <c r="I52" s="9" t="s">
        <v>230</v>
      </c>
      <c r="J52" s="2">
        <v>2017</v>
      </c>
      <c r="K52" s="10">
        <v>42907</v>
      </c>
    </row>
    <row r="53" spans="1:11" ht="75" hidden="1" x14ac:dyDescent="0.2">
      <c r="A53" s="2">
        <f>_xlfn.AGGREGATE(3,3,$B$3:B53)</f>
        <v>23</v>
      </c>
      <c r="B53" s="1" t="s">
        <v>231</v>
      </c>
      <c r="C53" s="9" t="s">
        <v>173</v>
      </c>
      <c r="D53" s="2">
        <v>5</v>
      </c>
      <c r="E53" s="9" t="s">
        <v>140</v>
      </c>
      <c r="F53" s="9" t="s">
        <v>232</v>
      </c>
      <c r="G53" s="9" t="s">
        <v>15</v>
      </c>
      <c r="H53" s="9" t="s">
        <v>196</v>
      </c>
      <c r="I53" s="9" t="s">
        <v>233</v>
      </c>
      <c r="J53" s="2">
        <v>2017</v>
      </c>
      <c r="K53" s="10">
        <v>42943</v>
      </c>
    </row>
    <row r="54" spans="1:11" ht="45" x14ac:dyDescent="0.2">
      <c r="A54" s="2">
        <f>_xlfn.AGGREGATE(3,3,$B$3:B54)</f>
        <v>24</v>
      </c>
      <c r="B54" s="1" t="s">
        <v>80</v>
      </c>
      <c r="C54" s="9" t="s">
        <v>12</v>
      </c>
      <c r="D54" s="2">
        <v>20</v>
      </c>
      <c r="E54" s="9" t="s">
        <v>13</v>
      </c>
      <c r="F54" s="9" t="s">
        <v>14</v>
      </c>
      <c r="G54" s="9" t="s">
        <v>15</v>
      </c>
      <c r="H54" s="9" t="s">
        <v>16</v>
      </c>
      <c r="I54" s="13" t="s">
        <v>81</v>
      </c>
      <c r="J54" s="2">
        <v>2017</v>
      </c>
      <c r="K54" s="10">
        <v>42958</v>
      </c>
    </row>
    <row r="55" spans="1:11" ht="88.5" customHeight="1" x14ac:dyDescent="0.2">
      <c r="A55" s="2">
        <f>_xlfn.AGGREGATE(3,3,$B$3:B55)</f>
        <v>25</v>
      </c>
      <c r="B55" s="1" t="s">
        <v>82</v>
      </c>
      <c r="C55" s="9" t="s">
        <v>12</v>
      </c>
      <c r="D55" s="2">
        <v>30</v>
      </c>
      <c r="E55" s="9" t="s">
        <v>13</v>
      </c>
      <c r="F55" s="9" t="s">
        <v>83</v>
      </c>
      <c r="G55" s="9" t="s">
        <v>15</v>
      </c>
      <c r="H55" s="9" t="s">
        <v>84</v>
      </c>
      <c r="I55" s="9" t="s">
        <v>85</v>
      </c>
      <c r="J55" s="2">
        <v>2017</v>
      </c>
      <c r="K55" s="10">
        <v>43006</v>
      </c>
    </row>
    <row r="56" spans="1:11" ht="75" customHeight="1" x14ac:dyDescent="0.2">
      <c r="A56" s="2">
        <f>_xlfn.AGGREGATE(3,3,$B$3:B56)</f>
        <v>26</v>
      </c>
      <c r="B56" s="1" t="s">
        <v>86</v>
      </c>
      <c r="C56" s="9" t="s">
        <v>12</v>
      </c>
      <c r="D56" s="2">
        <v>25</v>
      </c>
      <c r="E56" s="9" t="s">
        <v>13</v>
      </c>
      <c r="F56" s="9" t="s">
        <v>41</v>
      </c>
      <c r="G56" s="9" t="s">
        <v>87</v>
      </c>
      <c r="H56" s="9" t="s">
        <v>88</v>
      </c>
      <c r="I56" s="9" t="s">
        <v>89</v>
      </c>
      <c r="J56" s="2">
        <v>2017</v>
      </c>
      <c r="K56" s="10">
        <v>43039</v>
      </c>
    </row>
    <row r="57" spans="1:11" ht="60" customHeight="1" x14ac:dyDescent="0.2">
      <c r="A57" s="2">
        <f>_xlfn.AGGREGATE(3,3,$B$3:B57)</f>
        <v>27</v>
      </c>
      <c r="B57" s="1" t="s">
        <v>90</v>
      </c>
      <c r="C57" s="9" t="s">
        <v>12</v>
      </c>
      <c r="D57" s="2">
        <v>20</v>
      </c>
      <c r="E57" s="9" t="s">
        <v>32</v>
      </c>
      <c r="F57" s="9" t="s">
        <v>69</v>
      </c>
      <c r="G57" s="9" t="s">
        <v>15</v>
      </c>
      <c r="H57" s="9" t="s">
        <v>75</v>
      </c>
      <c r="I57" s="9" t="s">
        <v>91</v>
      </c>
      <c r="J57" s="2">
        <v>2017</v>
      </c>
      <c r="K57" s="10">
        <v>43066</v>
      </c>
    </row>
    <row r="58" spans="1:11" ht="66" hidden="1" customHeight="1" x14ac:dyDescent="0.2">
      <c r="A58" s="2">
        <f>_xlfn.AGGREGATE(3,3,$B$3:B58)</f>
        <v>27</v>
      </c>
      <c r="B58" s="1" t="s">
        <v>234</v>
      </c>
      <c r="C58" s="9" t="s">
        <v>173</v>
      </c>
      <c r="D58" s="2">
        <v>30</v>
      </c>
      <c r="E58" s="9" t="s">
        <v>32</v>
      </c>
      <c r="F58" s="9" t="s">
        <v>33</v>
      </c>
      <c r="G58" s="9" t="s">
        <v>15</v>
      </c>
      <c r="H58" s="9" t="s">
        <v>115</v>
      </c>
      <c r="I58" s="9" t="s">
        <v>235</v>
      </c>
      <c r="J58" s="2">
        <v>2017</v>
      </c>
      <c r="K58" s="10">
        <v>43096</v>
      </c>
    </row>
    <row r="59" spans="1:11" ht="105" x14ac:dyDescent="0.2">
      <c r="A59" s="2">
        <f>_xlfn.AGGREGATE(3,3,$B$3:B59)</f>
        <v>28</v>
      </c>
      <c r="B59" s="1" t="s">
        <v>92</v>
      </c>
      <c r="C59" s="9" t="s">
        <v>12</v>
      </c>
      <c r="D59" s="2">
        <v>30</v>
      </c>
      <c r="E59" s="9" t="s">
        <v>13</v>
      </c>
      <c r="F59" s="9" t="s">
        <v>83</v>
      </c>
      <c r="G59" s="9" t="s">
        <v>93</v>
      </c>
      <c r="H59" s="9" t="s">
        <v>260</v>
      </c>
      <c r="I59" s="9" t="s">
        <v>94</v>
      </c>
      <c r="J59" s="2">
        <v>2018</v>
      </c>
      <c r="K59" s="10">
        <v>43144</v>
      </c>
    </row>
    <row r="60" spans="1:11" ht="108" customHeight="1" x14ac:dyDescent="0.2">
      <c r="A60" s="2">
        <f>_xlfn.AGGREGATE(3,3,$B$3:B60)</f>
        <v>29</v>
      </c>
      <c r="B60" s="3" t="s">
        <v>95</v>
      </c>
      <c r="C60" s="9" t="s">
        <v>12</v>
      </c>
      <c r="D60" s="2">
        <v>7</v>
      </c>
      <c r="E60" s="9" t="s">
        <v>32</v>
      </c>
      <c r="F60" s="9" t="s">
        <v>46</v>
      </c>
      <c r="G60" s="9" t="s">
        <v>93</v>
      </c>
      <c r="H60" s="9" t="s">
        <v>260</v>
      </c>
      <c r="I60" s="9" t="s">
        <v>96</v>
      </c>
      <c r="J60" s="2">
        <v>2018</v>
      </c>
      <c r="K60" s="10">
        <v>43164</v>
      </c>
    </row>
    <row r="61" spans="1:11" ht="115.5" customHeight="1" x14ac:dyDescent="0.2">
      <c r="A61" s="2">
        <f>_xlfn.AGGREGATE(3,3,$B$3:B61)</f>
        <v>30</v>
      </c>
      <c r="B61" s="3" t="s">
        <v>97</v>
      </c>
      <c r="C61" s="9" t="s">
        <v>12</v>
      </c>
      <c r="D61" s="14">
        <v>7</v>
      </c>
      <c r="E61" s="15" t="s">
        <v>32</v>
      </c>
      <c r="F61" s="15" t="s">
        <v>69</v>
      </c>
      <c r="G61" s="9" t="s">
        <v>93</v>
      </c>
      <c r="H61" s="22" t="s">
        <v>260</v>
      </c>
      <c r="I61" s="15" t="s">
        <v>98</v>
      </c>
      <c r="J61" s="2">
        <v>2018</v>
      </c>
      <c r="K61" s="10">
        <v>43164</v>
      </c>
    </row>
    <row r="62" spans="1:11" ht="69" customHeight="1" x14ac:dyDescent="0.2">
      <c r="A62" s="2">
        <f>_xlfn.AGGREGATE(3,3,$B$3:B62)</f>
        <v>31</v>
      </c>
      <c r="B62" s="1" t="s">
        <v>99</v>
      </c>
      <c r="C62" s="9" t="s">
        <v>12</v>
      </c>
      <c r="D62" s="2">
        <v>20</v>
      </c>
      <c r="E62" s="9" t="s">
        <v>32</v>
      </c>
      <c r="F62" s="9" t="s">
        <v>57</v>
      </c>
      <c r="G62" s="9" t="s">
        <v>15</v>
      </c>
      <c r="H62" s="9" t="s">
        <v>16</v>
      </c>
      <c r="I62" s="9" t="s">
        <v>70</v>
      </c>
      <c r="J62" s="2">
        <v>2018</v>
      </c>
      <c r="K62" s="10">
        <v>43210</v>
      </c>
    </row>
    <row r="63" spans="1:11" ht="67.5" hidden="1" customHeight="1" x14ac:dyDescent="0.2">
      <c r="A63" s="2">
        <f>_xlfn.AGGREGATE(3,3,$B$3:B63)</f>
        <v>31</v>
      </c>
      <c r="B63" s="1" t="s">
        <v>236</v>
      </c>
      <c r="C63" s="9" t="s">
        <v>173</v>
      </c>
      <c r="D63" s="2">
        <v>4</v>
      </c>
      <c r="E63" s="9" t="s">
        <v>140</v>
      </c>
      <c r="F63" s="9" t="s">
        <v>232</v>
      </c>
      <c r="G63" s="9" t="s">
        <v>15</v>
      </c>
      <c r="H63" s="9" t="s">
        <v>196</v>
      </c>
      <c r="I63" s="9" t="s">
        <v>233</v>
      </c>
      <c r="J63" s="2">
        <v>2018</v>
      </c>
      <c r="K63" s="10">
        <v>43255</v>
      </c>
    </row>
    <row r="64" spans="1:11" ht="45" x14ac:dyDescent="0.2">
      <c r="A64" s="2">
        <f>_xlfn.AGGREGATE(3,3,$B$3:B64)</f>
        <v>32</v>
      </c>
      <c r="B64" s="1" t="s">
        <v>100</v>
      </c>
      <c r="C64" s="9" t="s">
        <v>12</v>
      </c>
      <c r="D64" s="2">
        <v>30</v>
      </c>
      <c r="E64" s="9" t="s">
        <v>32</v>
      </c>
      <c r="F64" s="9" t="s">
        <v>69</v>
      </c>
      <c r="G64" s="9" t="s">
        <v>15</v>
      </c>
      <c r="H64" s="9" t="s">
        <v>101</v>
      </c>
      <c r="I64" s="9" t="s">
        <v>102</v>
      </c>
      <c r="J64" s="2">
        <v>2018</v>
      </c>
      <c r="K64" s="10">
        <v>43264</v>
      </c>
    </row>
    <row r="65" spans="1:11" ht="75" customHeight="1" x14ac:dyDescent="0.2">
      <c r="A65" s="2">
        <f>_xlfn.AGGREGATE(3,3,$B$3:B65)</f>
        <v>33</v>
      </c>
      <c r="B65" s="1" t="s">
        <v>103</v>
      </c>
      <c r="C65" s="9" t="s">
        <v>12</v>
      </c>
      <c r="D65" s="2">
        <v>29</v>
      </c>
      <c r="E65" s="9" t="s">
        <v>32</v>
      </c>
      <c r="F65" s="9" t="s">
        <v>33</v>
      </c>
      <c r="G65" s="9" t="s">
        <v>15</v>
      </c>
      <c r="H65" s="9" t="s">
        <v>104</v>
      </c>
      <c r="I65" s="9" t="s">
        <v>39</v>
      </c>
      <c r="J65" s="2">
        <v>2018</v>
      </c>
      <c r="K65" s="10">
        <v>43280</v>
      </c>
    </row>
    <row r="66" spans="1:11" ht="49.5" customHeight="1" x14ac:dyDescent="0.2">
      <c r="A66" s="2">
        <f>_xlfn.AGGREGATE(3,3,$B$3:B66)</f>
        <v>34</v>
      </c>
      <c r="B66" s="1" t="s">
        <v>105</v>
      </c>
      <c r="C66" s="9" t="s">
        <v>12</v>
      </c>
      <c r="D66" s="2">
        <v>11</v>
      </c>
      <c r="E66" s="9" t="s">
        <v>32</v>
      </c>
      <c r="F66" s="9" t="s">
        <v>46</v>
      </c>
      <c r="G66" s="9" t="s">
        <v>15</v>
      </c>
      <c r="H66" s="9" t="s">
        <v>106</v>
      </c>
      <c r="I66" s="9" t="s">
        <v>107</v>
      </c>
      <c r="J66" s="2">
        <v>2018</v>
      </c>
      <c r="K66" s="10">
        <v>43300</v>
      </c>
    </row>
    <row r="67" spans="1:11" ht="113.25" customHeight="1" x14ac:dyDescent="0.2">
      <c r="A67" s="2">
        <f>_xlfn.AGGREGATE(3,3,$B$3:B67)</f>
        <v>35</v>
      </c>
      <c r="B67" s="1" t="s">
        <v>108</v>
      </c>
      <c r="C67" s="9" t="s">
        <v>12</v>
      </c>
      <c r="D67" s="2">
        <v>7</v>
      </c>
      <c r="E67" s="9" t="s">
        <v>32</v>
      </c>
      <c r="F67" s="9" t="s">
        <v>46</v>
      </c>
      <c r="G67" s="9" t="s">
        <v>93</v>
      </c>
      <c r="H67" s="16" t="s">
        <v>260</v>
      </c>
      <c r="I67" s="9" t="s">
        <v>96</v>
      </c>
      <c r="J67" s="2">
        <v>2018</v>
      </c>
      <c r="K67" s="10">
        <v>43346</v>
      </c>
    </row>
    <row r="68" spans="1:11" ht="57.75" customHeight="1" x14ac:dyDescent="0.2">
      <c r="A68" s="2">
        <f>_xlfn.AGGREGATE(3,3,$B$3:B68)</f>
        <v>36</v>
      </c>
      <c r="B68" s="1" t="s">
        <v>109</v>
      </c>
      <c r="C68" s="9" t="s">
        <v>12</v>
      </c>
      <c r="D68" s="2">
        <v>30</v>
      </c>
      <c r="E68" s="9" t="s">
        <v>32</v>
      </c>
      <c r="F68" s="9" t="s">
        <v>69</v>
      </c>
      <c r="G68" s="9" t="s">
        <v>15</v>
      </c>
      <c r="H68" s="9" t="s">
        <v>110</v>
      </c>
      <c r="I68" s="9" t="s">
        <v>111</v>
      </c>
      <c r="J68" s="2">
        <v>2018</v>
      </c>
      <c r="K68" s="10">
        <v>43418</v>
      </c>
    </row>
    <row r="69" spans="1:11" ht="77.25" hidden="1" customHeight="1" x14ac:dyDescent="0.2">
      <c r="A69" s="2">
        <f>_xlfn.AGGREGATE(3,3,$B$3:B69)</f>
        <v>36</v>
      </c>
      <c r="B69" s="1" t="s">
        <v>237</v>
      </c>
      <c r="C69" s="9" t="s">
        <v>173</v>
      </c>
      <c r="D69" s="2">
        <v>20</v>
      </c>
      <c r="E69" s="9" t="s">
        <v>32</v>
      </c>
      <c r="F69" s="9" t="s">
        <v>57</v>
      </c>
      <c r="G69" s="9" t="s">
        <v>15</v>
      </c>
      <c r="H69" s="9" t="s">
        <v>75</v>
      </c>
      <c r="I69" s="9" t="s">
        <v>213</v>
      </c>
      <c r="J69" s="2">
        <v>2018</v>
      </c>
      <c r="K69" s="10">
        <v>43425</v>
      </c>
    </row>
    <row r="70" spans="1:11" ht="69.75" hidden="1" customHeight="1" x14ac:dyDescent="0.2">
      <c r="A70" s="2">
        <f>_xlfn.AGGREGATE(3,3,$B$3:B70)</f>
        <v>36</v>
      </c>
      <c r="B70" s="1" t="s">
        <v>238</v>
      </c>
      <c r="C70" s="9" t="s">
        <v>173</v>
      </c>
      <c r="D70" s="2">
        <v>20</v>
      </c>
      <c r="E70" s="9" t="s">
        <v>32</v>
      </c>
      <c r="F70" s="9" t="s">
        <v>57</v>
      </c>
      <c r="G70" s="9" t="s">
        <v>15</v>
      </c>
      <c r="H70" s="9" t="s">
        <v>75</v>
      </c>
      <c r="I70" s="9" t="s">
        <v>213</v>
      </c>
      <c r="J70" s="2">
        <v>2018</v>
      </c>
      <c r="K70" s="10">
        <v>43425</v>
      </c>
    </row>
    <row r="71" spans="1:11" ht="71.25" customHeight="1" x14ac:dyDescent="0.2">
      <c r="A71" s="2">
        <f>_xlfn.AGGREGATE(3,3,$B$3:B71)</f>
        <v>37</v>
      </c>
      <c r="B71" s="1" t="s">
        <v>112</v>
      </c>
      <c r="C71" s="9" t="s">
        <v>12</v>
      </c>
      <c r="D71" s="2">
        <v>15</v>
      </c>
      <c r="E71" s="9" t="s">
        <v>32</v>
      </c>
      <c r="F71" s="9" t="s">
        <v>46</v>
      </c>
      <c r="G71" s="9" t="s">
        <v>15</v>
      </c>
      <c r="H71" s="9" t="s">
        <v>59</v>
      </c>
      <c r="I71" s="9" t="s">
        <v>113</v>
      </c>
      <c r="J71" s="2">
        <v>2018</v>
      </c>
      <c r="K71" s="10">
        <v>43448</v>
      </c>
    </row>
    <row r="72" spans="1:11" ht="83.25" hidden="1" customHeight="1" x14ac:dyDescent="0.2">
      <c r="A72" s="2">
        <f>_xlfn.AGGREGATE(3,3,$B$3:B72)</f>
        <v>37</v>
      </c>
      <c r="B72" s="1" t="s">
        <v>239</v>
      </c>
      <c r="C72" s="9" t="s">
        <v>173</v>
      </c>
      <c r="D72" s="2">
        <v>4.3</v>
      </c>
      <c r="E72" s="9" t="s">
        <v>32</v>
      </c>
      <c r="F72" s="9" t="s">
        <v>57</v>
      </c>
      <c r="G72" s="9" t="s">
        <v>15</v>
      </c>
      <c r="H72" s="9" t="s">
        <v>196</v>
      </c>
      <c r="I72" s="9" t="s">
        <v>197</v>
      </c>
      <c r="J72" s="2">
        <v>2018</v>
      </c>
      <c r="K72" s="10">
        <v>43452</v>
      </c>
    </row>
    <row r="73" spans="1:11" ht="83.25" customHeight="1" x14ac:dyDescent="0.2">
      <c r="A73" s="2">
        <f>_xlfn.AGGREGATE(3,3,$B$3:B73)</f>
        <v>38</v>
      </c>
      <c r="B73" s="1" t="s">
        <v>114</v>
      </c>
      <c r="C73" s="9" t="s">
        <v>12</v>
      </c>
      <c r="D73" s="2">
        <v>15</v>
      </c>
      <c r="E73" s="9" t="s">
        <v>32</v>
      </c>
      <c r="F73" s="9" t="s">
        <v>57</v>
      </c>
      <c r="G73" s="9" t="s">
        <v>15</v>
      </c>
      <c r="H73" s="9" t="s">
        <v>115</v>
      </c>
      <c r="I73" s="9" t="s">
        <v>116</v>
      </c>
      <c r="J73" s="2">
        <v>2018</v>
      </c>
      <c r="K73" s="10">
        <v>43463</v>
      </c>
    </row>
    <row r="74" spans="1:11" ht="83.25" customHeight="1" x14ac:dyDescent="0.2">
      <c r="A74" s="2">
        <f>_xlfn.AGGREGATE(3,3,$B$3:B74)</f>
        <v>39</v>
      </c>
      <c r="B74" s="1" t="s">
        <v>117</v>
      </c>
      <c r="C74" s="9" t="s">
        <v>12</v>
      </c>
      <c r="D74" s="2">
        <v>30</v>
      </c>
      <c r="E74" s="9" t="s">
        <v>32</v>
      </c>
      <c r="F74" s="9" t="s">
        <v>69</v>
      </c>
      <c r="G74" s="9" t="s">
        <v>15</v>
      </c>
      <c r="H74" s="9" t="s">
        <v>118</v>
      </c>
      <c r="I74" s="9" t="s">
        <v>119</v>
      </c>
      <c r="J74" s="2">
        <v>2019</v>
      </c>
      <c r="K74" s="10">
        <v>43584</v>
      </c>
    </row>
    <row r="75" spans="1:11" ht="83.25" customHeight="1" x14ac:dyDescent="0.2">
      <c r="A75" s="2">
        <f>_xlfn.AGGREGATE(3,3,$B$3:B75)</f>
        <v>40</v>
      </c>
      <c r="B75" s="1" t="s">
        <v>120</v>
      </c>
      <c r="C75" s="9" t="s">
        <v>12</v>
      </c>
      <c r="D75" s="2">
        <v>19</v>
      </c>
      <c r="E75" s="9" t="s">
        <v>32</v>
      </c>
      <c r="F75" s="9" t="s">
        <v>57</v>
      </c>
      <c r="G75" s="9" t="s">
        <v>15</v>
      </c>
      <c r="H75" s="9" t="s">
        <v>75</v>
      </c>
      <c r="I75" s="9" t="s">
        <v>121</v>
      </c>
      <c r="J75" s="2">
        <v>2019</v>
      </c>
      <c r="K75" s="10">
        <v>43724</v>
      </c>
    </row>
    <row r="76" spans="1:11" ht="83.25" customHeight="1" x14ac:dyDescent="0.2">
      <c r="A76" s="2">
        <f>_xlfn.AGGREGATE(3,3,$B$3:B76)</f>
        <v>41</v>
      </c>
      <c r="B76" s="1" t="s">
        <v>122</v>
      </c>
      <c r="C76" s="9" t="s">
        <v>12</v>
      </c>
      <c r="D76" s="2">
        <v>15</v>
      </c>
      <c r="E76" s="9" t="s">
        <v>32</v>
      </c>
      <c r="F76" s="9" t="s">
        <v>46</v>
      </c>
      <c r="G76" s="9" t="s">
        <v>15</v>
      </c>
      <c r="H76" s="9" t="s">
        <v>123</v>
      </c>
      <c r="I76" s="9" t="s">
        <v>124</v>
      </c>
      <c r="J76" s="2">
        <v>2019</v>
      </c>
      <c r="K76" s="10">
        <v>43728</v>
      </c>
    </row>
    <row r="77" spans="1:11" ht="83.25" customHeight="1" x14ac:dyDescent="0.2">
      <c r="A77" s="2">
        <f>_xlfn.AGGREGATE(3,3,$B$3:B77)</f>
        <v>42</v>
      </c>
      <c r="B77" s="1" t="s">
        <v>125</v>
      </c>
      <c r="C77" s="9" t="s">
        <v>12</v>
      </c>
      <c r="D77" s="2">
        <v>15</v>
      </c>
      <c r="E77" s="9" t="s">
        <v>32</v>
      </c>
      <c r="F77" s="9" t="s">
        <v>46</v>
      </c>
      <c r="G77" s="9" t="s">
        <v>15</v>
      </c>
      <c r="H77" s="9" t="s">
        <v>123</v>
      </c>
      <c r="I77" s="9" t="s">
        <v>124</v>
      </c>
      <c r="J77" s="2">
        <v>2019</v>
      </c>
      <c r="K77" s="10">
        <v>43728</v>
      </c>
    </row>
    <row r="78" spans="1:11" ht="83.25" customHeight="1" x14ac:dyDescent="0.2">
      <c r="A78" s="2">
        <f>_xlfn.AGGREGATE(3,3,$B$3:B78)</f>
        <v>43</v>
      </c>
      <c r="B78" s="1" t="s">
        <v>126</v>
      </c>
      <c r="C78" s="9" t="s">
        <v>12</v>
      </c>
      <c r="D78" s="2">
        <v>30</v>
      </c>
      <c r="E78" s="9" t="s">
        <v>32</v>
      </c>
      <c r="F78" s="9" t="s">
        <v>57</v>
      </c>
      <c r="G78" s="9" t="s">
        <v>15</v>
      </c>
      <c r="H78" s="9" t="s">
        <v>53</v>
      </c>
      <c r="I78" s="9" t="s">
        <v>127</v>
      </c>
      <c r="J78" s="2">
        <v>2019</v>
      </c>
      <c r="K78" s="10">
        <v>43739</v>
      </c>
    </row>
    <row r="79" spans="1:11" s="17" customFormat="1" ht="62.25" customHeight="1" x14ac:dyDescent="0.25">
      <c r="A79" s="2">
        <f>_xlfn.AGGREGATE(3,3,$B$3:B79)</f>
        <v>44</v>
      </c>
      <c r="B79" s="1" t="s">
        <v>128</v>
      </c>
      <c r="C79" s="9" t="s">
        <v>12</v>
      </c>
      <c r="D79" s="2">
        <v>10</v>
      </c>
      <c r="E79" s="9" t="s">
        <v>32</v>
      </c>
      <c r="F79" s="9" t="s">
        <v>46</v>
      </c>
      <c r="G79" s="9" t="s">
        <v>15</v>
      </c>
      <c r="H79" s="9" t="s">
        <v>129</v>
      </c>
      <c r="I79" s="9" t="s">
        <v>124</v>
      </c>
      <c r="J79" s="2">
        <v>2019</v>
      </c>
      <c r="K79" s="10">
        <v>43794</v>
      </c>
    </row>
    <row r="80" spans="1:11" s="17" customFormat="1" ht="76.5" customHeight="1" x14ac:dyDescent="0.25">
      <c r="A80" s="2">
        <f>_xlfn.AGGREGATE(3,3,$B$3:B80)</f>
        <v>45</v>
      </c>
      <c r="B80" s="1" t="s">
        <v>130</v>
      </c>
      <c r="C80" s="9" t="s">
        <v>12</v>
      </c>
      <c r="D80" s="2">
        <v>15</v>
      </c>
      <c r="E80" s="9" t="s">
        <v>32</v>
      </c>
      <c r="F80" s="9" t="s">
        <v>46</v>
      </c>
      <c r="G80" s="9" t="s">
        <v>15</v>
      </c>
      <c r="H80" s="9" t="s">
        <v>131</v>
      </c>
      <c r="I80" s="9" t="s">
        <v>132</v>
      </c>
      <c r="J80" s="2">
        <v>2019</v>
      </c>
      <c r="K80" s="10">
        <v>43810</v>
      </c>
    </row>
    <row r="81" spans="1:11" s="17" customFormat="1" ht="76.5" hidden="1" customHeight="1" x14ac:dyDescent="0.25">
      <c r="A81" s="2">
        <f>_xlfn.AGGREGATE(3,3,$B$3:B81)</f>
        <v>45</v>
      </c>
      <c r="B81" s="1" t="s">
        <v>240</v>
      </c>
      <c r="C81" s="9" t="s">
        <v>173</v>
      </c>
      <c r="D81" s="2">
        <v>10</v>
      </c>
      <c r="E81" s="9" t="s">
        <v>32</v>
      </c>
      <c r="F81" s="9" t="s">
        <v>57</v>
      </c>
      <c r="G81" s="9" t="s">
        <v>15</v>
      </c>
      <c r="H81" s="9" t="s">
        <v>241</v>
      </c>
      <c r="I81" s="9" t="s">
        <v>96</v>
      </c>
      <c r="J81" s="2">
        <v>2019</v>
      </c>
      <c r="K81" s="10">
        <v>43819</v>
      </c>
    </row>
    <row r="82" spans="1:11" ht="51" customHeight="1" x14ac:dyDescent="0.2">
      <c r="A82" s="2">
        <f>_xlfn.AGGREGATE(3,3,$B$3:B82)</f>
        <v>46</v>
      </c>
      <c r="B82" s="1" t="s">
        <v>133</v>
      </c>
      <c r="C82" s="9" t="s">
        <v>12</v>
      </c>
      <c r="D82" s="2">
        <v>14</v>
      </c>
      <c r="E82" s="9" t="s">
        <v>32</v>
      </c>
      <c r="F82" s="9" t="s">
        <v>57</v>
      </c>
      <c r="G82" s="9" t="s">
        <v>15</v>
      </c>
      <c r="H82" s="9" t="s">
        <v>123</v>
      </c>
      <c r="I82" s="9" t="s">
        <v>134</v>
      </c>
      <c r="J82" s="2">
        <v>2020</v>
      </c>
      <c r="K82" s="10">
        <v>43917</v>
      </c>
    </row>
    <row r="83" spans="1:11" ht="48.75" customHeight="1" x14ac:dyDescent="0.2">
      <c r="A83" s="2">
        <f>_xlfn.AGGREGATE(3,3,$B$3:B83)</f>
        <v>47</v>
      </c>
      <c r="B83" s="1" t="s">
        <v>135</v>
      </c>
      <c r="C83" s="9" t="s">
        <v>12</v>
      </c>
      <c r="D83" s="2">
        <v>30</v>
      </c>
      <c r="E83" s="9" t="s">
        <v>32</v>
      </c>
      <c r="F83" s="9" t="s">
        <v>57</v>
      </c>
      <c r="G83" s="9" t="s">
        <v>15</v>
      </c>
      <c r="H83" s="9" t="s">
        <v>62</v>
      </c>
      <c r="I83" s="9" t="s">
        <v>136</v>
      </c>
      <c r="J83" s="2">
        <v>2020</v>
      </c>
      <c r="K83" s="10">
        <v>43928</v>
      </c>
    </row>
    <row r="84" spans="1:11" ht="106.5" customHeight="1" x14ac:dyDescent="0.2">
      <c r="A84" s="2">
        <f>_xlfn.AGGREGATE(3,3,$B$3:B84)</f>
        <v>48</v>
      </c>
      <c r="B84" s="1" t="s">
        <v>137</v>
      </c>
      <c r="C84" s="9" t="s">
        <v>12</v>
      </c>
      <c r="D84" s="2">
        <v>49</v>
      </c>
      <c r="E84" s="9" t="s">
        <v>13</v>
      </c>
      <c r="F84" s="9" t="s">
        <v>83</v>
      </c>
      <c r="G84" s="9" t="s">
        <v>93</v>
      </c>
      <c r="H84" s="9" t="s">
        <v>260</v>
      </c>
      <c r="I84" s="9" t="s">
        <v>138</v>
      </c>
      <c r="J84" s="2">
        <v>2020</v>
      </c>
      <c r="K84" s="10">
        <v>44042</v>
      </c>
    </row>
    <row r="85" spans="1:11" ht="59.25" customHeight="1" x14ac:dyDescent="0.2">
      <c r="A85" s="2">
        <f>_xlfn.AGGREGATE(3,3,$B$3:B85)</f>
        <v>49</v>
      </c>
      <c r="B85" s="1" t="s">
        <v>139</v>
      </c>
      <c r="C85" s="9" t="s">
        <v>12</v>
      </c>
      <c r="D85" s="2">
        <v>18</v>
      </c>
      <c r="E85" s="9" t="s">
        <v>140</v>
      </c>
      <c r="F85" s="9" t="s">
        <v>141</v>
      </c>
      <c r="G85" s="9" t="s">
        <v>93</v>
      </c>
      <c r="H85" s="16" t="s">
        <v>261</v>
      </c>
      <c r="I85" s="9" t="s">
        <v>142</v>
      </c>
      <c r="J85" s="2">
        <v>2020</v>
      </c>
      <c r="K85" s="10">
        <v>44043</v>
      </c>
    </row>
    <row r="86" spans="1:11" ht="75.75" customHeight="1" x14ac:dyDescent="0.2">
      <c r="A86" s="2">
        <f>_xlfn.AGGREGATE(3,3,$B$3:B86)</f>
        <v>50</v>
      </c>
      <c r="B86" s="1" t="s">
        <v>143</v>
      </c>
      <c r="C86" s="9" t="s">
        <v>12</v>
      </c>
      <c r="D86" s="2">
        <v>9</v>
      </c>
      <c r="E86" s="9" t="s">
        <v>32</v>
      </c>
      <c r="F86" s="9" t="s">
        <v>46</v>
      </c>
      <c r="G86" s="9" t="s">
        <v>15</v>
      </c>
      <c r="H86" s="9" t="s">
        <v>144</v>
      </c>
      <c r="I86" s="9" t="s">
        <v>124</v>
      </c>
      <c r="J86" s="2">
        <v>2020</v>
      </c>
      <c r="K86" s="10">
        <v>44057</v>
      </c>
    </row>
    <row r="87" spans="1:11" ht="45" hidden="1" x14ac:dyDescent="0.2">
      <c r="A87" s="2">
        <f>_xlfn.AGGREGATE(3,3,$B$3:B87)</f>
        <v>50</v>
      </c>
      <c r="B87" s="1" t="s">
        <v>242</v>
      </c>
      <c r="C87" s="9" t="s">
        <v>173</v>
      </c>
      <c r="D87" s="2">
        <v>30</v>
      </c>
      <c r="E87" s="9" t="s">
        <v>32</v>
      </c>
      <c r="F87" s="9" t="s">
        <v>69</v>
      </c>
      <c r="G87" s="9" t="s">
        <v>15</v>
      </c>
      <c r="H87" s="9" t="s">
        <v>243</v>
      </c>
      <c r="I87" s="9" t="s">
        <v>244</v>
      </c>
      <c r="J87" s="2">
        <v>2020</v>
      </c>
      <c r="K87" s="10">
        <v>44070</v>
      </c>
    </row>
    <row r="88" spans="1:11" ht="45" x14ac:dyDescent="0.2">
      <c r="A88" s="2">
        <f>_xlfn.AGGREGATE(3,3,$B$3:B88)</f>
        <v>51</v>
      </c>
      <c r="B88" s="1" t="s">
        <v>145</v>
      </c>
      <c r="C88" s="9" t="s">
        <v>12</v>
      </c>
      <c r="D88" s="2">
        <v>30</v>
      </c>
      <c r="E88" s="9" t="s">
        <v>32</v>
      </c>
      <c r="F88" s="9" t="s">
        <v>57</v>
      </c>
      <c r="G88" s="9" t="s">
        <v>15</v>
      </c>
      <c r="H88" s="9" t="s">
        <v>110</v>
      </c>
      <c r="I88" s="9" t="s">
        <v>111</v>
      </c>
      <c r="J88" s="2">
        <v>2020</v>
      </c>
      <c r="K88" s="10">
        <v>44083</v>
      </c>
    </row>
    <row r="89" spans="1:11" ht="60" x14ac:dyDescent="0.2">
      <c r="A89" s="2">
        <f>_xlfn.AGGREGATE(3,3,$B$3:B89)</f>
        <v>52</v>
      </c>
      <c r="B89" s="1" t="s">
        <v>146</v>
      </c>
      <c r="C89" s="9" t="s">
        <v>12</v>
      </c>
      <c r="D89" s="2">
        <v>49</v>
      </c>
      <c r="E89" s="9" t="s">
        <v>32</v>
      </c>
      <c r="F89" s="9" t="s">
        <v>69</v>
      </c>
      <c r="G89" s="9" t="s">
        <v>15</v>
      </c>
      <c r="H89" s="9" t="s">
        <v>147</v>
      </c>
      <c r="I89" s="9" t="s">
        <v>148</v>
      </c>
      <c r="J89" s="2">
        <v>2020</v>
      </c>
      <c r="K89" s="10">
        <v>44090</v>
      </c>
    </row>
    <row r="90" spans="1:11" ht="60" x14ac:dyDescent="0.2">
      <c r="A90" s="2">
        <f>_xlfn.AGGREGATE(3,3,$B$3:B90)</f>
        <v>53</v>
      </c>
      <c r="B90" s="1" t="s">
        <v>149</v>
      </c>
      <c r="C90" s="9" t="s">
        <v>12</v>
      </c>
      <c r="D90" s="2">
        <v>15</v>
      </c>
      <c r="E90" s="9" t="s">
        <v>32</v>
      </c>
      <c r="F90" s="9" t="s">
        <v>46</v>
      </c>
      <c r="G90" s="9" t="s">
        <v>15</v>
      </c>
      <c r="H90" s="9" t="s">
        <v>150</v>
      </c>
      <c r="I90" s="9" t="s">
        <v>132</v>
      </c>
      <c r="J90" s="2">
        <v>2020</v>
      </c>
      <c r="K90" s="10">
        <v>44106</v>
      </c>
    </row>
    <row r="91" spans="1:11" ht="45" hidden="1" x14ac:dyDescent="0.2">
      <c r="A91" s="2">
        <f>_xlfn.AGGREGATE(3,3,$B$3:B91)</f>
        <v>53</v>
      </c>
      <c r="B91" s="1" t="s">
        <v>245</v>
      </c>
      <c r="C91" s="9" t="s">
        <v>173</v>
      </c>
      <c r="D91" s="2">
        <v>48</v>
      </c>
      <c r="E91" s="9" t="s">
        <v>32</v>
      </c>
      <c r="F91" s="9" t="s">
        <v>46</v>
      </c>
      <c r="G91" s="9" t="s">
        <v>15</v>
      </c>
      <c r="H91" s="9" t="s">
        <v>47</v>
      </c>
      <c r="I91" s="9" t="s">
        <v>132</v>
      </c>
      <c r="J91" s="2">
        <v>2020</v>
      </c>
      <c r="K91" s="10">
        <v>44106</v>
      </c>
    </row>
    <row r="92" spans="1:11" ht="90" x14ac:dyDescent="0.2">
      <c r="A92" s="2">
        <f>_xlfn.AGGREGATE(3,3,$B$3:B92)</f>
        <v>54</v>
      </c>
      <c r="B92" s="3" t="s">
        <v>151</v>
      </c>
      <c r="C92" s="15" t="s">
        <v>12</v>
      </c>
      <c r="D92" s="21">
        <v>11</v>
      </c>
      <c r="E92" s="15" t="s">
        <v>13</v>
      </c>
      <c r="F92" s="15" t="s">
        <v>41</v>
      </c>
      <c r="G92" s="15" t="s">
        <v>93</v>
      </c>
      <c r="H92" s="15" t="s">
        <v>262</v>
      </c>
      <c r="I92" s="15" t="s">
        <v>152</v>
      </c>
      <c r="J92" s="14">
        <v>2020</v>
      </c>
      <c r="K92" s="18">
        <v>44176</v>
      </c>
    </row>
    <row r="93" spans="1:11" ht="90" x14ac:dyDescent="0.2">
      <c r="A93" s="2">
        <f>_xlfn.AGGREGATE(3,3,$B$3:B93)</f>
        <v>55</v>
      </c>
      <c r="B93" s="1" t="s">
        <v>153</v>
      </c>
      <c r="C93" s="9" t="s">
        <v>12</v>
      </c>
      <c r="D93" s="21">
        <v>49</v>
      </c>
      <c r="E93" s="9" t="s">
        <v>13</v>
      </c>
      <c r="F93" s="9" t="s">
        <v>154</v>
      </c>
      <c r="G93" s="9" t="s">
        <v>15</v>
      </c>
      <c r="H93" s="9" t="s">
        <v>155</v>
      </c>
      <c r="I93" s="9" t="s">
        <v>156</v>
      </c>
      <c r="J93" s="2">
        <v>2021</v>
      </c>
      <c r="K93" s="10">
        <v>44251</v>
      </c>
    </row>
    <row r="94" spans="1:11" ht="120" x14ac:dyDescent="0.2">
      <c r="A94" s="2">
        <f>_xlfn.AGGREGATE(3,3,$B$3:B94)</f>
        <v>56</v>
      </c>
      <c r="B94" s="1" t="s">
        <v>157</v>
      </c>
      <c r="C94" s="9" t="s">
        <v>12</v>
      </c>
      <c r="D94" s="21">
        <v>11</v>
      </c>
      <c r="E94" s="9" t="s">
        <v>140</v>
      </c>
      <c r="F94" s="9" t="s">
        <v>158</v>
      </c>
      <c r="G94" s="9" t="s">
        <v>93</v>
      </c>
      <c r="H94" s="9" t="s">
        <v>261</v>
      </c>
      <c r="I94" s="9" t="s">
        <v>159</v>
      </c>
      <c r="J94" s="2">
        <v>2021</v>
      </c>
      <c r="K94" s="10">
        <v>44336</v>
      </c>
    </row>
    <row r="95" spans="1:11" ht="135" x14ac:dyDescent="0.2">
      <c r="A95" s="2">
        <f>_xlfn.AGGREGATE(3,3,$B$3:B95)</f>
        <v>57</v>
      </c>
      <c r="B95" s="1" t="s">
        <v>160</v>
      </c>
      <c r="C95" s="9" t="s">
        <v>12</v>
      </c>
      <c r="D95" s="21">
        <v>30</v>
      </c>
      <c r="E95" s="9" t="s">
        <v>32</v>
      </c>
      <c r="F95" s="9" t="s">
        <v>33</v>
      </c>
      <c r="G95" s="9" t="s">
        <v>93</v>
      </c>
      <c r="H95" s="9" t="s">
        <v>263</v>
      </c>
      <c r="I95" s="9" t="s">
        <v>161</v>
      </c>
      <c r="J95" s="2">
        <v>2021</v>
      </c>
      <c r="K95" s="10">
        <v>44403</v>
      </c>
    </row>
    <row r="96" spans="1:11" ht="45" x14ac:dyDescent="0.2">
      <c r="A96" s="2">
        <f>_xlfn.AGGREGATE(3,3,$B$3:B96)</f>
        <v>58</v>
      </c>
      <c r="B96" s="1" t="s">
        <v>162</v>
      </c>
      <c r="C96" s="9" t="s">
        <v>12</v>
      </c>
      <c r="D96" s="21">
        <v>30</v>
      </c>
      <c r="E96" s="9" t="s">
        <v>32</v>
      </c>
      <c r="F96" s="9" t="s">
        <v>57</v>
      </c>
      <c r="G96" s="9" t="s">
        <v>15</v>
      </c>
      <c r="H96" s="9" t="s">
        <v>16</v>
      </c>
      <c r="I96" s="9" t="s">
        <v>163</v>
      </c>
      <c r="J96" s="2">
        <v>2021</v>
      </c>
      <c r="K96" s="10">
        <v>44441</v>
      </c>
    </row>
    <row r="97" spans="1:11" ht="60" x14ac:dyDescent="0.2">
      <c r="A97" s="2">
        <f>_xlfn.AGGREGATE(3,3,$B$3:B97)</f>
        <v>59</v>
      </c>
      <c r="B97" s="1" t="s">
        <v>164</v>
      </c>
      <c r="C97" s="9" t="s">
        <v>12</v>
      </c>
      <c r="D97" s="21">
        <v>15</v>
      </c>
      <c r="E97" s="9" t="s">
        <v>32</v>
      </c>
      <c r="F97" s="9" t="s">
        <v>69</v>
      </c>
      <c r="G97" s="9" t="s">
        <v>15</v>
      </c>
      <c r="H97" s="9" t="s">
        <v>47</v>
      </c>
      <c r="I97" s="9" t="s">
        <v>116</v>
      </c>
      <c r="J97" s="2">
        <v>2021</v>
      </c>
      <c r="K97" s="10">
        <v>44484</v>
      </c>
    </row>
    <row r="98" spans="1:11" ht="105" x14ac:dyDescent="0.2">
      <c r="A98" s="2">
        <f>_xlfn.AGGREGATE(3,3,$B$3:B98)</f>
        <v>60</v>
      </c>
      <c r="B98" s="4" t="s">
        <v>165</v>
      </c>
      <c r="C98" s="15" t="s">
        <v>12</v>
      </c>
      <c r="D98" s="21">
        <v>10</v>
      </c>
      <c r="E98" s="15" t="s">
        <v>13</v>
      </c>
      <c r="F98" s="15" t="s">
        <v>154</v>
      </c>
      <c r="G98" s="15" t="s">
        <v>15</v>
      </c>
      <c r="H98" s="15" t="s">
        <v>155</v>
      </c>
      <c r="I98" s="15" t="s">
        <v>166</v>
      </c>
      <c r="J98" s="14">
        <v>2021</v>
      </c>
      <c r="K98" s="18">
        <v>44475</v>
      </c>
    </row>
    <row r="99" spans="1:11" ht="45" x14ac:dyDescent="0.2">
      <c r="A99" s="2">
        <f>_xlfn.AGGREGATE(3,3,$B$3:B99)</f>
        <v>61</v>
      </c>
      <c r="B99" s="3" t="s">
        <v>167</v>
      </c>
      <c r="C99" s="15" t="s">
        <v>12</v>
      </c>
      <c r="D99" s="21">
        <v>25</v>
      </c>
      <c r="E99" s="15" t="s">
        <v>32</v>
      </c>
      <c r="F99" s="15" t="s">
        <v>69</v>
      </c>
      <c r="G99" s="15" t="s">
        <v>15</v>
      </c>
      <c r="H99" s="15" t="s">
        <v>155</v>
      </c>
      <c r="I99" s="15" t="s">
        <v>148</v>
      </c>
      <c r="J99" s="14">
        <v>2021</v>
      </c>
      <c r="K99" s="18">
        <v>44545</v>
      </c>
    </row>
    <row r="100" spans="1:11" ht="60" hidden="1" x14ac:dyDescent="0.2">
      <c r="A100" s="2">
        <f>_xlfn.AGGREGATE(3,3,$B$3:B100)</f>
        <v>61</v>
      </c>
      <c r="B100" s="1" t="s">
        <v>246</v>
      </c>
      <c r="C100" s="9" t="s">
        <v>173</v>
      </c>
      <c r="D100" s="2">
        <v>20</v>
      </c>
      <c r="E100" s="9" t="s">
        <v>13</v>
      </c>
      <c r="F100" s="9" t="s">
        <v>20</v>
      </c>
      <c r="G100" s="9" t="s">
        <v>15</v>
      </c>
      <c r="H100" s="9" t="s">
        <v>110</v>
      </c>
      <c r="I100" s="9" t="s">
        <v>247</v>
      </c>
      <c r="J100" s="2">
        <v>2022</v>
      </c>
      <c r="K100" s="10">
        <v>44624</v>
      </c>
    </row>
    <row r="101" spans="1:11" ht="120" x14ac:dyDescent="0.2">
      <c r="A101" s="2">
        <f>_xlfn.AGGREGATE(3,3,$B$3:B101)</f>
        <v>62</v>
      </c>
      <c r="B101" s="1" t="s">
        <v>168</v>
      </c>
      <c r="C101" s="9" t="s">
        <v>12</v>
      </c>
      <c r="D101" s="2">
        <v>7</v>
      </c>
      <c r="E101" s="9" t="s">
        <v>13</v>
      </c>
      <c r="F101" s="9" t="s">
        <v>20</v>
      </c>
      <c r="G101" s="9" t="s">
        <v>93</v>
      </c>
      <c r="H101" s="9" t="s">
        <v>264</v>
      </c>
      <c r="I101" s="9" t="s">
        <v>169</v>
      </c>
      <c r="J101" s="2">
        <v>2022</v>
      </c>
      <c r="K101" s="10">
        <v>44785</v>
      </c>
    </row>
    <row r="102" spans="1:11" ht="120" x14ac:dyDescent="0.2">
      <c r="A102" s="2">
        <f>_xlfn.AGGREGATE(3,3,$B$3:B102)</f>
        <v>63</v>
      </c>
      <c r="B102" s="1" t="s">
        <v>170</v>
      </c>
      <c r="C102" s="9" t="s">
        <v>12</v>
      </c>
      <c r="D102" s="2">
        <v>7</v>
      </c>
      <c r="E102" s="9" t="s">
        <v>13</v>
      </c>
      <c r="F102" s="9" t="s">
        <v>20</v>
      </c>
      <c r="G102" s="9" t="s">
        <v>93</v>
      </c>
      <c r="H102" s="9" t="s">
        <v>264</v>
      </c>
      <c r="I102" s="9" t="s">
        <v>171</v>
      </c>
      <c r="J102" s="2">
        <v>2022</v>
      </c>
      <c r="K102" s="10">
        <v>44798</v>
      </c>
    </row>
    <row r="103" spans="1:11" ht="75" hidden="1" x14ac:dyDescent="0.2">
      <c r="A103" s="2">
        <f>_xlfn.AGGREGATE(3,3,$B$3:B103)</f>
        <v>63</v>
      </c>
      <c r="B103" s="3" t="s">
        <v>248</v>
      </c>
      <c r="C103" s="15" t="s">
        <v>173</v>
      </c>
      <c r="D103" s="14">
        <v>5</v>
      </c>
      <c r="E103" s="15" t="s">
        <v>140</v>
      </c>
      <c r="F103" s="15" t="s">
        <v>232</v>
      </c>
      <c r="G103" s="15" t="s">
        <v>15</v>
      </c>
      <c r="H103" s="15" t="s">
        <v>249</v>
      </c>
      <c r="I103" s="15" t="s">
        <v>250</v>
      </c>
      <c r="J103" s="14">
        <v>2022</v>
      </c>
      <c r="K103" s="18">
        <v>44816</v>
      </c>
    </row>
    <row r="104" spans="1:11" ht="96.75" customHeight="1" x14ac:dyDescent="0.2">
      <c r="A104" s="2">
        <f>_xlfn.AGGREGATE(3,3,$B$3:B104)</f>
        <v>64</v>
      </c>
      <c r="B104" s="1" t="s">
        <v>251</v>
      </c>
      <c r="C104" s="9" t="s">
        <v>12</v>
      </c>
      <c r="D104" s="2">
        <v>46</v>
      </c>
      <c r="E104" s="9" t="s">
        <v>32</v>
      </c>
      <c r="F104" s="9" t="s">
        <v>46</v>
      </c>
      <c r="G104" s="9" t="s">
        <v>15</v>
      </c>
      <c r="H104" s="9" t="s">
        <v>47</v>
      </c>
      <c r="I104" s="9" t="s">
        <v>252</v>
      </c>
      <c r="J104" s="2">
        <v>2022</v>
      </c>
      <c r="K104" s="10">
        <v>44852</v>
      </c>
    </row>
    <row r="105" spans="1:11" ht="120" x14ac:dyDescent="0.2">
      <c r="A105" s="2">
        <f>_xlfn.AGGREGATE(3,3,$B$3:B105)</f>
        <v>65</v>
      </c>
      <c r="B105" s="1" t="s">
        <v>253</v>
      </c>
      <c r="C105" s="9" t="s">
        <v>12</v>
      </c>
      <c r="D105" s="2">
        <v>7</v>
      </c>
      <c r="E105" s="9" t="s">
        <v>13</v>
      </c>
      <c r="F105" s="9" t="s">
        <v>20</v>
      </c>
      <c r="G105" s="9" t="s">
        <v>93</v>
      </c>
      <c r="H105" s="9" t="s">
        <v>264</v>
      </c>
      <c r="I105" s="9" t="s">
        <v>254</v>
      </c>
      <c r="J105" s="2">
        <v>2023</v>
      </c>
      <c r="K105" s="10">
        <v>44986</v>
      </c>
    </row>
    <row r="106" spans="1:11" ht="120" x14ac:dyDescent="0.2">
      <c r="A106" s="2">
        <f>_xlfn.AGGREGATE(3,3,$B$3:B106)</f>
        <v>66</v>
      </c>
      <c r="B106" s="1" t="s">
        <v>255</v>
      </c>
      <c r="C106" s="9" t="s">
        <v>12</v>
      </c>
      <c r="D106" s="2">
        <v>7</v>
      </c>
      <c r="E106" s="9" t="s">
        <v>13</v>
      </c>
      <c r="F106" s="9" t="s">
        <v>20</v>
      </c>
      <c r="G106" s="9" t="s">
        <v>93</v>
      </c>
      <c r="H106" s="9" t="s">
        <v>264</v>
      </c>
      <c r="I106" s="9" t="s">
        <v>256</v>
      </c>
      <c r="J106" s="2">
        <v>2023</v>
      </c>
      <c r="K106" s="10">
        <v>44986</v>
      </c>
    </row>
    <row r="107" spans="1:11" ht="60" x14ac:dyDescent="0.2">
      <c r="A107" s="2">
        <f>_xlfn.AGGREGATE(3,3,$B$3:B107)</f>
        <v>67</v>
      </c>
      <c r="B107" s="1" t="s">
        <v>257</v>
      </c>
      <c r="C107" s="9" t="s">
        <v>12</v>
      </c>
      <c r="D107" s="2">
        <v>10</v>
      </c>
      <c r="E107" s="9" t="s">
        <v>32</v>
      </c>
      <c r="F107" s="9" t="s">
        <v>258</v>
      </c>
      <c r="G107" s="9" t="s">
        <v>15</v>
      </c>
      <c r="H107" s="9" t="s">
        <v>104</v>
      </c>
      <c r="I107" s="9" t="s">
        <v>259</v>
      </c>
      <c r="J107" s="2">
        <v>2023</v>
      </c>
      <c r="K107" s="10">
        <v>45159</v>
      </c>
    </row>
    <row r="108" spans="1:11" ht="60" x14ac:dyDescent="0.2">
      <c r="A108" s="2">
        <f>_xlfn.AGGREGATE(3,3,$B$3:B108)</f>
        <v>68</v>
      </c>
      <c r="B108" s="1" t="s">
        <v>265</v>
      </c>
      <c r="C108" s="9" t="s">
        <v>12</v>
      </c>
      <c r="D108" s="2">
        <v>49</v>
      </c>
      <c r="E108" s="9" t="s">
        <v>13</v>
      </c>
      <c r="F108" s="9" t="s">
        <v>154</v>
      </c>
      <c r="G108" s="9" t="s">
        <v>15</v>
      </c>
      <c r="H108" s="9" t="s">
        <v>155</v>
      </c>
      <c r="I108" s="9" t="s">
        <v>266</v>
      </c>
      <c r="J108" s="2">
        <v>2024</v>
      </c>
      <c r="K108" s="10">
        <v>45362</v>
      </c>
    </row>
    <row r="109" spans="1:11" ht="60" x14ac:dyDescent="0.2">
      <c r="A109" s="2">
        <v>69</v>
      </c>
      <c r="B109" s="1" t="s">
        <v>268</v>
      </c>
      <c r="C109" s="9" t="s">
        <v>12</v>
      </c>
      <c r="D109" s="2">
        <v>49</v>
      </c>
      <c r="E109" s="9" t="s">
        <v>13</v>
      </c>
      <c r="F109" s="9" t="s">
        <v>154</v>
      </c>
      <c r="G109" s="9" t="s">
        <v>15</v>
      </c>
      <c r="H109" s="9" t="s">
        <v>155</v>
      </c>
      <c r="I109" s="9" t="s">
        <v>267</v>
      </c>
      <c r="J109" s="2">
        <v>2024</v>
      </c>
      <c r="K109" s="10">
        <v>45380</v>
      </c>
    </row>
    <row r="110" spans="1:11" x14ac:dyDescent="0.2">
      <c r="B110" s="20"/>
      <c r="C110" s="20"/>
      <c r="D110" s="19"/>
      <c r="E110" s="16"/>
      <c r="F110" s="16"/>
      <c r="G110" s="16"/>
      <c r="H110" s="16"/>
      <c r="I110" s="16"/>
      <c r="J110" s="19"/>
      <c r="K110" s="19"/>
    </row>
    <row r="111" spans="1:11" x14ac:dyDescent="0.2">
      <c r="B111" s="20"/>
      <c r="C111" s="20"/>
      <c r="D111" s="19"/>
      <c r="E111" s="16"/>
      <c r="F111" s="16"/>
      <c r="G111" s="16"/>
      <c r="H111" s="16"/>
      <c r="I111" s="16"/>
      <c r="J111" s="19"/>
      <c r="K111" s="19"/>
    </row>
    <row r="112" spans="1:11" x14ac:dyDescent="0.2">
      <c r="B112" s="20"/>
      <c r="C112" s="20"/>
      <c r="D112" s="19"/>
      <c r="E112" s="16"/>
      <c r="F112" s="16"/>
      <c r="G112" s="16"/>
      <c r="H112" s="16"/>
      <c r="I112" s="16"/>
      <c r="J112" s="19"/>
      <c r="K112" s="19"/>
    </row>
    <row r="113" spans="2:11" x14ac:dyDescent="0.2">
      <c r="B113" s="20"/>
      <c r="C113" s="20"/>
      <c r="D113" s="19"/>
      <c r="E113" s="16"/>
      <c r="F113" s="16"/>
      <c r="G113" s="16"/>
      <c r="H113" s="16"/>
      <c r="I113" s="16"/>
      <c r="J113" s="19"/>
      <c r="K113" s="19"/>
    </row>
    <row r="114" spans="2:11" x14ac:dyDescent="0.2">
      <c r="B114" s="20"/>
      <c r="C114" s="20"/>
      <c r="D114" s="19"/>
      <c r="E114" s="16"/>
      <c r="F114" s="16"/>
      <c r="G114" s="16"/>
      <c r="H114" s="16"/>
      <c r="I114" s="16"/>
      <c r="J114" s="19"/>
      <c r="K114" s="19"/>
    </row>
    <row r="115" spans="2:11" x14ac:dyDescent="0.2">
      <c r="B115" s="20"/>
      <c r="C115" s="20"/>
      <c r="D115" s="19"/>
      <c r="E115" s="16"/>
      <c r="F115" s="16"/>
      <c r="G115" s="16"/>
      <c r="H115" s="16"/>
      <c r="I115" s="16"/>
      <c r="J115" s="19"/>
      <c r="K115" s="19"/>
    </row>
    <row r="116" spans="2:11" x14ac:dyDescent="0.2">
      <c r="B116" s="20"/>
      <c r="C116" s="20"/>
      <c r="D116" s="19"/>
      <c r="E116" s="16"/>
      <c r="F116" s="16"/>
      <c r="G116" s="16"/>
      <c r="H116" s="16"/>
      <c r="I116" s="16"/>
      <c r="J116" s="19"/>
      <c r="K116" s="19"/>
    </row>
    <row r="117" spans="2:11" x14ac:dyDescent="0.2">
      <c r="B117" s="20"/>
      <c r="C117" s="20"/>
      <c r="D117" s="19"/>
      <c r="E117" s="16"/>
      <c r="F117" s="16"/>
      <c r="G117" s="16"/>
      <c r="H117" s="16"/>
      <c r="I117" s="16"/>
      <c r="J117" s="19"/>
      <c r="K117" s="19"/>
    </row>
    <row r="118" spans="2:11" x14ac:dyDescent="0.2">
      <c r="B118" s="20"/>
      <c r="C118" s="20"/>
      <c r="D118" s="19"/>
      <c r="E118" s="16"/>
      <c r="F118" s="16"/>
      <c r="G118" s="16"/>
      <c r="H118" s="16"/>
      <c r="I118" s="16"/>
      <c r="J118" s="19"/>
      <c r="K118" s="19"/>
    </row>
    <row r="119" spans="2:11" x14ac:dyDescent="0.2">
      <c r="B119" s="20"/>
      <c r="C119" s="20"/>
      <c r="D119" s="19"/>
      <c r="E119" s="16"/>
      <c r="F119" s="16"/>
      <c r="G119" s="16"/>
      <c r="H119" s="16"/>
      <c r="I119" s="16"/>
      <c r="J119" s="19"/>
      <c r="K119" s="19"/>
    </row>
    <row r="120" spans="2:11" x14ac:dyDescent="0.2">
      <c r="B120" s="20"/>
      <c r="C120" s="20"/>
      <c r="D120" s="19"/>
      <c r="E120" s="16"/>
      <c r="F120" s="16"/>
      <c r="G120" s="16"/>
      <c r="H120" s="16"/>
      <c r="I120" s="16"/>
      <c r="J120" s="19"/>
      <c r="K120" s="19"/>
    </row>
    <row r="121" spans="2:11" x14ac:dyDescent="0.2">
      <c r="B121" s="20"/>
      <c r="C121" s="20"/>
      <c r="D121" s="19"/>
      <c r="E121" s="16"/>
      <c r="F121" s="16"/>
      <c r="G121" s="16"/>
      <c r="H121" s="16"/>
      <c r="I121" s="16"/>
      <c r="J121" s="19"/>
      <c r="K121" s="19"/>
    </row>
    <row r="122" spans="2:11" x14ac:dyDescent="0.2">
      <c r="B122" s="20"/>
      <c r="C122" s="20"/>
      <c r="D122" s="19"/>
      <c r="E122" s="16"/>
      <c r="F122" s="16"/>
      <c r="G122" s="16"/>
      <c r="H122" s="16"/>
      <c r="I122" s="16"/>
      <c r="J122" s="19"/>
      <c r="K122" s="19"/>
    </row>
    <row r="123" spans="2:11" x14ac:dyDescent="0.2">
      <c r="B123" s="20"/>
      <c r="C123" s="20"/>
      <c r="D123" s="19"/>
      <c r="E123" s="16"/>
      <c r="F123" s="16"/>
      <c r="G123" s="16"/>
      <c r="H123" s="16"/>
      <c r="I123" s="16"/>
      <c r="J123" s="19"/>
      <c r="K123" s="19"/>
    </row>
    <row r="124" spans="2:11" x14ac:dyDescent="0.2">
      <c r="B124" s="20"/>
      <c r="C124" s="20"/>
      <c r="D124" s="19"/>
      <c r="E124" s="16"/>
      <c r="F124" s="16"/>
      <c r="G124" s="16"/>
      <c r="H124" s="16"/>
      <c r="I124" s="16"/>
      <c r="J124" s="19"/>
      <c r="K124" s="19"/>
    </row>
    <row r="125" spans="2:11" x14ac:dyDescent="0.2">
      <c r="B125" s="20"/>
      <c r="C125" s="20"/>
      <c r="D125" s="19"/>
      <c r="E125" s="16"/>
      <c r="F125" s="16"/>
      <c r="G125" s="16"/>
      <c r="H125" s="16"/>
      <c r="I125" s="16"/>
      <c r="J125" s="19"/>
      <c r="K125" s="19"/>
    </row>
    <row r="126" spans="2:11" x14ac:dyDescent="0.2">
      <c r="B126" s="20"/>
      <c r="C126" s="20"/>
      <c r="D126" s="19"/>
      <c r="E126" s="16"/>
      <c r="F126" s="16"/>
      <c r="G126" s="16"/>
      <c r="H126" s="16"/>
      <c r="I126" s="16"/>
      <c r="J126" s="19"/>
      <c r="K126" s="19"/>
    </row>
    <row r="127" spans="2:11" x14ac:dyDescent="0.2">
      <c r="B127" s="20"/>
      <c r="C127" s="20"/>
      <c r="D127" s="19"/>
      <c r="E127" s="16"/>
      <c r="F127" s="16"/>
      <c r="G127" s="16"/>
      <c r="H127" s="16"/>
      <c r="I127" s="16"/>
      <c r="J127" s="19"/>
      <c r="K127" s="19"/>
    </row>
    <row r="128" spans="2:11" x14ac:dyDescent="0.2">
      <c r="B128" s="20"/>
      <c r="C128" s="20"/>
      <c r="D128" s="19"/>
      <c r="E128" s="16"/>
      <c r="F128" s="16"/>
      <c r="G128" s="16"/>
      <c r="H128" s="16"/>
      <c r="I128" s="16"/>
      <c r="J128" s="19"/>
      <c r="K128" s="19"/>
    </row>
    <row r="129" spans="2:11" x14ac:dyDescent="0.2">
      <c r="B129" s="20"/>
      <c r="C129" s="20"/>
      <c r="D129" s="19"/>
      <c r="E129" s="16"/>
      <c r="F129" s="16"/>
      <c r="G129" s="16"/>
      <c r="H129" s="16"/>
      <c r="I129" s="16"/>
      <c r="J129" s="19"/>
      <c r="K129" s="19"/>
    </row>
    <row r="130" spans="2:11" x14ac:dyDescent="0.2">
      <c r="B130" s="20"/>
      <c r="C130" s="20"/>
      <c r="D130" s="19"/>
      <c r="E130" s="16"/>
      <c r="F130" s="16"/>
      <c r="G130" s="16"/>
      <c r="H130" s="16"/>
      <c r="I130" s="16"/>
      <c r="J130" s="19"/>
    </row>
    <row r="131" spans="2:11" x14ac:dyDescent="0.2">
      <c r="B131" s="20"/>
      <c r="C131" s="20"/>
      <c r="D131" s="19"/>
      <c r="E131" s="16"/>
      <c r="F131" s="16"/>
      <c r="G131" s="16"/>
      <c r="H131" s="16"/>
      <c r="I131" s="16"/>
      <c r="J131" s="19"/>
    </row>
    <row r="132" spans="2:11" x14ac:dyDescent="0.2">
      <c r="B132" s="20"/>
      <c r="C132" s="20"/>
      <c r="D132" s="19"/>
      <c r="E132" s="16"/>
      <c r="F132" s="16"/>
      <c r="G132" s="16"/>
      <c r="H132" s="16"/>
      <c r="I132" s="16"/>
      <c r="J132" s="19"/>
    </row>
    <row r="133" spans="2:11" x14ac:dyDescent="0.2">
      <c r="B133" s="20"/>
      <c r="C133" s="20"/>
      <c r="D133" s="19"/>
      <c r="E133" s="16"/>
      <c r="F133" s="16"/>
      <c r="G133" s="16"/>
      <c r="H133" s="16"/>
      <c r="I133" s="16"/>
      <c r="J133" s="19"/>
    </row>
    <row r="134" spans="2:11" x14ac:dyDescent="0.2">
      <c r="B134" s="20"/>
      <c r="C134" s="20"/>
      <c r="D134" s="19"/>
      <c r="E134" s="16"/>
      <c r="F134" s="16"/>
      <c r="G134" s="16"/>
      <c r="H134" s="16"/>
      <c r="I134" s="16"/>
      <c r="J134" s="19"/>
    </row>
    <row r="135" spans="2:11" x14ac:dyDescent="0.2">
      <c r="B135" s="20"/>
      <c r="C135" s="20"/>
      <c r="D135" s="19"/>
      <c r="E135" s="16"/>
      <c r="F135" s="16"/>
      <c r="G135" s="16"/>
      <c r="H135" s="16"/>
      <c r="I135" s="16"/>
      <c r="J135" s="19"/>
    </row>
    <row r="136" spans="2:11" x14ac:dyDescent="0.2">
      <c r="B136" s="20"/>
      <c r="C136" s="20"/>
      <c r="D136" s="19"/>
      <c r="E136" s="16"/>
      <c r="F136" s="16"/>
      <c r="G136" s="16"/>
      <c r="H136" s="16"/>
      <c r="I136" s="16"/>
      <c r="J136" s="19"/>
    </row>
    <row r="137" spans="2:11" x14ac:dyDescent="0.2">
      <c r="B137" s="20"/>
      <c r="C137" s="20"/>
      <c r="D137" s="19"/>
      <c r="E137" s="16"/>
      <c r="F137" s="16"/>
      <c r="G137" s="16"/>
      <c r="H137" s="16"/>
      <c r="I137" s="16"/>
      <c r="J137" s="19"/>
    </row>
    <row r="138" spans="2:11" x14ac:dyDescent="0.2">
      <c r="B138" s="20"/>
      <c r="C138" s="20"/>
      <c r="D138" s="19"/>
      <c r="E138" s="16"/>
      <c r="F138" s="16"/>
      <c r="G138" s="16"/>
      <c r="H138" s="16"/>
      <c r="I138" s="16"/>
      <c r="J138" s="19"/>
    </row>
    <row r="139" spans="2:11" x14ac:dyDescent="0.2">
      <c r="B139" s="20"/>
      <c r="C139" s="20"/>
      <c r="D139" s="19"/>
      <c r="E139" s="16"/>
      <c r="F139" s="16"/>
      <c r="G139" s="16"/>
      <c r="H139" s="16"/>
      <c r="I139" s="16"/>
      <c r="J139" s="19"/>
    </row>
    <row r="140" spans="2:11" x14ac:dyDescent="0.2">
      <c r="B140" s="20"/>
      <c r="C140" s="20"/>
      <c r="D140" s="19"/>
      <c r="E140" s="16"/>
      <c r="F140" s="16"/>
      <c r="G140" s="16"/>
      <c r="H140" s="16"/>
      <c r="I140" s="16"/>
      <c r="J140" s="19"/>
    </row>
    <row r="141" spans="2:11" x14ac:dyDescent="0.2">
      <c r="B141" s="20"/>
      <c r="C141" s="20"/>
      <c r="D141" s="19"/>
      <c r="E141" s="16"/>
      <c r="F141" s="16"/>
      <c r="G141" s="16"/>
      <c r="H141" s="16"/>
      <c r="I141" s="16"/>
      <c r="J141" s="19"/>
    </row>
    <row r="142" spans="2:11" x14ac:dyDescent="0.2">
      <c r="B142" s="20"/>
      <c r="C142" s="20"/>
      <c r="D142" s="19"/>
      <c r="E142" s="16"/>
      <c r="F142" s="16"/>
      <c r="G142" s="16"/>
      <c r="H142" s="16"/>
      <c r="I142" s="16"/>
      <c r="J142" s="19"/>
    </row>
    <row r="143" spans="2:11" x14ac:dyDescent="0.2">
      <c r="B143" s="20"/>
      <c r="C143" s="20"/>
      <c r="D143" s="19"/>
      <c r="E143" s="16"/>
      <c r="F143" s="16"/>
      <c r="G143" s="16"/>
      <c r="H143" s="16"/>
      <c r="I143" s="16"/>
      <c r="J143" s="19"/>
    </row>
    <row r="144" spans="2:11" x14ac:dyDescent="0.2">
      <c r="B144" s="20"/>
      <c r="C144" s="20"/>
      <c r="D144" s="19"/>
      <c r="E144" s="16"/>
      <c r="F144" s="16"/>
      <c r="G144" s="16"/>
      <c r="H144" s="16"/>
      <c r="I144" s="16"/>
      <c r="J144" s="19"/>
    </row>
    <row r="145" spans="2:10" x14ac:dyDescent="0.2">
      <c r="B145" s="20"/>
      <c r="C145" s="20"/>
      <c r="D145" s="19"/>
      <c r="E145" s="16"/>
      <c r="F145" s="16"/>
      <c r="G145" s="16"/>
      <c r="H145" s="16"/>
      <c r="I145" s="16"/>
      <c r="J145" s="19"/>
    </row>
    <row r="146" spans="2:10" x14ac:dyDescent="0.2">
      <c r="B146" s="20"/>
      <c r="C146" s="20"/>
      <c r="D146" s="19"/>
      <c r="E146" s="16"/>
      <c r="F146" s="16"/>
      <c r="G146" s="16"/>
      <c r="H146" s="16"/>
      <c r="I146" s="16"/>
      <c r="J146" s="19"/>
    </row>
    <row r="147" spans="2:10" x14ac:dyDescent="0.2">
      <c r="B147" s="20"/>
      <c r="C147" s="20"/>
      <c r="D147" s="19"/>
      <c r="E147" s="16"/>
      <c r="F147" s="16"/>
      <c r="G147" s="16"/>
      <c r="H147" s="16"/>
      <c r="I147" s="16"/>
      <c r="J147" s="19"/>
    </row>
    <row r="148" spans="2:10" x14ac:dyDescent="0.2">
      <c r="B148" s="20"/>
      <c r="C148" s="20"/>
      <c r="D148" s="19"/>
      <c r="E148" s="16"/>
      <c r="F148" s="16"/>
      <c r="G148" s="16"/>
      <c r="H148" s="16"/>
      <c r="I148" s="16"/>
      <c r="J148" s="19"/>
    </row>
    <row r="149" spans="2:10" x14ac:dyDescent="0.2">
      <c r="B149" s="20"/>
      <c r="C149" s="20"/>
      <c r="D149" s="19"/>
      <c r="E149" s="16"/>
      <c r="F149" s="16"/>
      <c r="G149" s="16"/>
      <c r="H149" s="16"/>
      <c r="I149" s="16"/>
      <c r="J149" s="19"/>
    </row>
    <row r="150" spans="2:10" x14ac:dyDescent="0.2">
      <c r="B150" s="20"/>
      <c r="C150" s="20"/>
      <c r="D150" s="19"/>
      <c r="E150" s="16"/>
      <c r="F150" s="16"/>
      <c r="G150" s="16"/>
      <c r="H150" s="16"/>
      <c r="I150" s="16"/>
      <c r="J150" s="19"/>
    </row>
    <row r="151" spans="2:10" x14ac:dyDescent="0.2">
      <c r="B151" s="20"/>
      <c r="C151" s="20"/>
      <c r="D151" s="19"/>
      <c r="E151" s="16"/>
      <c r="F151" s="16"/>
      <c r="G151" s="16"/>
      <c r="H151" s="16"/>
      <c r="I151" s="16"/>
      <c r="J151" s="19"/>
    </row>
    <row r="152" spans="2:10" x14ac:dyDescent="0.2">
      <c r="B152" s="20"/>
      <c r="C152" s="20"/>
      <c r="D152" s="19"/>
      <c r="E152" s="16"/>
      <c r="F152" s="16"/>
      <c r="G152" s="16"/>
      <c r="H152" s="16"/>
      <c r="I152" s="16"/>
      <c r="J152" s="19"/>
    </row>
    <row r="153" spans="2:10" x14ac:dyDescent="0.2">
      <c r="B153" s="20"/>
      <c r="C153" s="20"/>
      <c r="D153" s="19"/>
      <c r="E153" s="16"/>
      <c r="F153" s="16"/>
      <c r="G153" s="16"/>
      <c r="H153" s="16"/>
      <c r="I153" s="16"/>
      <c r="J153" s="19"/>
    </row>
    <row r="154" spans="2:10" x14ac:dyDescent="0.2">
      <c r="B154" s="20"/>
      <c r="C154" s="20"/>
      <c r="D154" s="19"/>
      <c r="E154" s="16"/>
      <c r="F154" s="16"/>
      <c r="G154" s="16"/>
      <c r="H154" s="16"/>
      <c r="I154" s="16"/>
      <c r="J154" s="19"/>
    </row>
    <row r="155" spans="2:10" x14ac:dyDescent="0.2">
      <c r="B155" s="20"/>
      <c r="C155" s="20"/>
      <c r="D155" s="19"/>
      <c r="E155" s="16"/>
      <c r="F155" s="16"/>
      <c r="G155" s="16"/>
      <c r="H155" s="16"/>
      <c r="I155" s="16"/>
      <c r="J155" s="19"/>
    </row>
    <row r="156" spans="2:10" x14ac:dyDescent="0.2">
      <c r="B156" s="20"/>
      <c r="C156" s="20"/>
      <c r="D156" s="19"/>
      <c r="E156" s="16"/>
      <c r="F156" s="16"/>
      <c r="G156" s="16"/>
      <c r="H156" s="16"/>
      <c r="I156" s="16"/>
      <c r="J156" s="19"/>
    </row>
    <row r="157" spans="2:10" x14ac:dyDescent="0.2">
      <c r="B157" s="20"/>
      <c r="C157" s="20"/>
      <c r="D157" s="19"/>
      <c r="E157" s="16"/>
      <c r="F157" s="16"/>
      <c r="G157" s="16"/>
      <c r="H157" s="16"/>
      <c r="I157" s="16"/>
      <c r="J157" s="19"/>
    </row>
    <row r="158" spans="2:10" x14ac:dyDescent="0.2">
      <c r="B158" s="20"/>
      <c r="C158" s="20"/>
      <c r="D158" s="19"/>
      <c r="E158" s="16"/>
      <c r="F158" s="16"/>
      <c r="G158" s="16"/>
      <c r="H158" s="16"/>
      <c r="I158" s="16"/>
      <c r="J158" s="19"/>
    </row>
    <row r="159" spans="2:10" x14ac:dyDescent="0.2">
      <c r="B159" s="20"/>
      <c r="C159" s="20"/>
      <c r="D159" s="19"/>
      <c r="E159" s="16"/>
      <c r="F159" s="16"/>
      <c r="G159" s="16"/>
      <c r="H159" s="16"/>
      <c r="I159" s="16"/>
      <c r="J159" s="19"/>
    </row>
    <row r="160" spans="2:10" x14ac:dyDescent="0.2">
      <c r="B160" s="20"/>
      <c r="C160" s="20"/>
      <c r="D160" s="19"/>
      <c r="E160" s="16"/>
      <c r="F160" s="16"/>
      <c r="G160" s="16"/>
      <c r="H160" s="16"/>
      <c r="I160" s="16"/>
      <c r="J160" s="19"/>
    </row>
    <row r="161" spans="2:10" x14ac:dyDescent="0.2">
      <c r="B161" s="20"/>
      <c r="C161" s="20"/>
      <c r="D161" s="19"/>
      <c r="E161" s="16"/>
      <c r="F161" s="16"/>
      <c r="G161" s="16"/>
      <c r="H161" s="16"/>
      <c r="I161" s="16"/>
      <c r="J161" s="19"/>
    </row>
    <row r="162" spans="2:10" x14ac:dyDescent="0.2">
      <c r="B162" s="20"/>
      <c r="C162" s="20"/>
      <c r="D162" s="19"/>
      <c r="E162" s="16"/>
      <c r="F162" s="16"/>
      <c r="G162" s="16"/>
      <c r="H162" s="16"/>
      <c r="I162" s="16"/>
      <c r="J162" s="19"/>
    </row>
    <row r="163" spans="2:10" x14ac:dyDescent="0.2">
      <c r="B163" s="20"/>
      <c r="C163" s="20"/>
      <c r="D163" s="19"/>
      <c r="E163" s="16"/>
      <c r="F163" s="16"/>
      <c r="G163" s="16"/>
      <c r="H163" s="16"/>
      <c r="I163" s="16"/>
      <c r="J163" s="19"/>
    </row>
    <row r="164" spans="2:10" x14ac:dyDescent="0.2">
      <c r="B164" s="20"/>
      <c r="C164" s="20"/>
      <c r="D164" s="19"/>
      <c r="E164" s="16"/>
      <c r="F164" s="16"/>
      <c r="G164" s="16"/>
      <c r="H164" s="16"/>
      <c r="I164" s="16"/>
      <c r="J164" s="19"/>
    </row>
    <row r="165" spans="2:10" x14ac:dyDescent="0.2">
      <c r="B165" s="20"/>
      <c r="C165" s="20"/>
      <c r="D165" s="19"/>
      <c r="E165" s="16"/>
      <c r="F165" s="16"/>
      <c r="G165" s="16"/>
      <c r="H165" s="16"/>
      <c r="I165" s="16"/>
      <c r="J165" s="19"/>
    </row>
    <row r="166" spans="2:10" x14ac:dyDescent="0.2">
      <c r="B166" s="20"/>
      <c r="C166" s="20"/>
      <c r="D166" s="19"/>
      <c r="E166" s="16"/>
      <c r="F166" s="16"/>
      <c r="G166" s="16"/>
      <c r="H166" s="16"/>
      <c r="I166" s="16"/>
      <c r="J166" s="19"/>
    </row>
    <row r="167" spans="2:10" x14ac:dyDescent="0.2">
      <c r="B167" s="20"/>
      <c r="C167" s="20"/>
      <c r="D167" s="19"/>
      <c r="E167" s="16"/>
      <c r="F167" s="16"/>
      <c r="G167" s="16"/>
      <c r="H167" s="16"/>
      <c r="I167" s="16"/>
      <c r="J167" s="19"/>
    </row>
    <row r="168" spans="2:10" x14ac:dyDescent="0.2">
      <c r="B168" s="20"/>
      <c r="C168" s="20"/>
      <c r="D168" s="19"/>
      <c r="E168" s="16"/>
      <c r="F168" s="16"/>
      <c r="G168" s="16"/>
      <c r="H168" s="16"/>
      <c r="I168" s="16"/>
      <c r="J168" s="19"/>
    </row>
    <row r="169" spans="2:10" x14ac:dyDescent="0.2">
      <c r="B169" s="20"/>
      <c r="C169" s="20"/>
      <c r="D169" s="19"/>
      <c r="E169" s="16"/>
      <c r="F169" s="16"/>
      <c r="G169" s="16"/>
      <c r="H169" s="16"/>
      <c r="I169" s="16"/>
      <c r="J169" s="19"/>
    </row>
    <row r="170" spans="2:10" x14ac:dyDescent="0.2">
      <c r="B170" s="20"/>
      <c r="C170" s="20"/>
      <c r="D170" s="19"/>
      <c r="E170" s="16"/>
      <c r="F170" s="16"/>
      <c r="G170" s="16"/>
      <c r="H170" s="16"/>
      <c r="I170" s="16"/>
      <c r="J170" s="19"/>
    </row>
    <row r="171" spans="2:10" x14ac:dyDescent="0.2">
      <c r="B171" s="20"/>
      <c r="C171" s="20"/>
      <c r="D171" s="19"/>
      <c r="E171" s="16"/>
      <c r="F171" s="16"/>
      <c r="G171" s="16"/>
      <c r="H171" s="16"/>
      <c r="I171" s="16"/>
      <c r="J171" s="19"/>
    </row>
    <row r="172" spans="2:10" x14ac:dyDescent="0.2">
      <c r="B172" s="20"/>
      <c r="C172" s="20"/>
      <c r="D172" s="19"/>
      <c r="E172" s="16"/>
      <c r="F172" s="16"/>
      <c r="G172" s="16"/>
      <c r="H172" s="16"/>
      <c r="I172" s="16"/>
      <c r="J172" s="19"/>
    </row>
    <row r="173" spans="2:10" x14ac:dyDescent="0.2">
      <c r="B173" s="20"/>
      <c r="C173" s="20"/>
      <c r="D173" s="19"/>
      <c r="E173" s="16"/>
      <c r="F173" s="16"/>
      <c r="G173" s="16"/>
      <c r="H173" s="16"/>
      <c r="I173" s="16"/>
      <c r="J173" s="19"/>
    </row>
    <row r="174" spans="2:10" x14ac:dyDescent="0.2">
      <c r="B174" s="20"/>
      <c r="C174" s="20"/>
      <c r="D174" s="19"/>
      <c r="E174" s="16"/>
      <c r="F174" s="16"/>
      <c r="G174" s="16"/>
      <c r="H174" s="16"/>
      <c r="I174" s="16"/>
      <c r="J174" s="19"/>
    </row>
    <row r="175" spans="2:10" x14ac:dyDescent="0.2">
      <c r="B175" s="20"/>
      <c r="C175" s="20"/>
      <c r="D175" s="19"/>
      <c r="E175" s="16"/>
      <c r="F175" s="16"/>
      <c r="G175" s="16"/>
      <c r="H175" s="16"/>
      <c r="I175" s="16"/>
      <c r="J175" s="19"/>
    </row>
    <row r="176" spans="2:10" x14ac:dyDescent="0.2">
      <c r="B176" s="20"/>
      <c r="C176" s="20"/>
      <c r="D176" s="19"/>
      <c r="E176" s="16"/>
      <c r="F176" s="16"/>
      <c r="G176" s="16"/>
      <c r="H176" s="16"/>
      <c r="I176" s="16"/>
      <c r="J176" s="19"/>
    </row>
    <row r="177" spans="2:10" x14ac:dyDescent="0.2">
      <c r="B177" s="20"/>
      <c r="C177" s="20"/>
      <c r="D177" s="19"/>
      <c r="E177" s="16"/>
      <c r="F177" s="16"/>
      <c r="G177" s="16"/>
      <c r="H177" s="16"/>
      <c r="I177" s="16"/>
      <c r="J177" s="19"/>
    </row>
    <row r="178" spans="2:10" x14ac:dyDescent="0.2">
      <c r="B178" s="20"/>
      <c r="C178" s="20"/>
      <c r="D178" s="19"/>
      <c r="E178" s="16"/>
      <c r="F178" s="16"/>
      <c r="G178" s="16"/>
      <c r="H178" s="16"/>
      <c r="I178" s="16"/>
      <c r="J178" s="19"/>
    </row>
    <row r="179" spans="2:10" x14ac:dyDescent="0.2">
      <c r="B179" s="20"/>
      <c r="C179" s="20"/>
      <c r="D179" s="19"/>
      <c r="E179" s="16"/>
      <c r="F179" s="16"/>
      <c r="G179" s="16"/>
      <c r="H179" s="16"/>
      <c r="I179" s="16"/>
      <c r="J179" s="19"/>
    </row>
    <row r="180" spans="2:10" x14ac:dyDescent="0.2">
      <c r="B180" s="20"/>
      <c r="C180" s="20"/>
      <c r="D180" s="19"/>
      <c r="E180" s="16"/>
      <c r="F180" s="16"/>
      <c r="G180" s="16"/>
      <c r="H180" s="16"/>
      <c r="I180" s="16"/>
      <c r="J180" s="19"/>
    </row>
    <row r="181" spans="2:10" x14ac:dyDescent="0.2">
      <c r="B181" s="20"/>
      <c r="C181" s="20"/>
      <c r="D181" s="19"/>
      <c r="E181" s="16"/>
      <c r="F181" s="16"/>
      <c r="G181" s="16"/>
      <c r="H181" s="16"/>
      <c r="I181" s="16"/>
      <c r="J181" s="19"/>
    </row>
    <row r="182" spans="2:10" x14ac:dyDescent="0.2">
      <c r="B182" s="20"/>
      <c r="C182" s="20"/>
      <c r="D182" s="19"/>
      <c r="E182" s="16"/>
      <c r="F182" s="16"/>
      <c r="G182" s="16"/>
      <c r="H182" s="16"/>
      <c r="I182" s="16"/>
      <c r="J182" s="19"/>
    </row>
    <row r="183" spans="2:10" x14ac:dyDescent="0.2">
      <c r="B183" s="20"/>
      <c r="C183" s="20"/>
      <c r="D183" s="19"/>
      <c r="E183" s="16"/>
      <c r="F183" s="16"/>
      <c r="G183" s="16"/>
      <c r="H183" s="16"/>
      <c r="I183" s="16"/>
      <c r="J183" s="19"/>
    </row>
    <row r="184" spans="2:10" x14ac:dyDescent="0.2">
      <c r="B184" s="20"/>
      <c r="C184" s="20"/>
      <c r="D184" s="19"/>
      <c r="E184" s="16"/>
      <c r="F184" s="16"/>
      <c r="G184" s="16"/>
      <c r="H184" s="16"/>
      <c r="I184" s="16"/>
      <c r="J184" s="19"/>
    </row>
    <row r="185" spans="2:10" x14ac:dyDescent="0.2">
      <c r="B185" s="20"/>
      <c r="C185" s="20"/>
      <c r="D185" s="19"/>
      <c r="E185" s="16"/>
      <c r="F185" s="16"/>
      <c r="G185" s="16"/>
      <c r="H185" s="16"/>
      <c r="I185" s="16"/>
      <c r="J185" s="19"/>
    </row>
    <row r="186" spans="2:10" x14ac:dyDescent="0.2">
      <c r="B186" s="20"/>
      <c r="C186" s="20"/>
      <c r="D186" s="19"/>
      <c r="E186" s="16"/>
      <c r="F186" s="16"/>
      <c r="G186" s="16"/>
      <c r="H186" s="16"/>
      <c r="I186" s="16"/>
      <c r="J186" s="19"/>
    </row>
    <row r="187" spans="2:10" x14ac:dyDescent="0.2">
      <c r="B187" s="20"/>
      <c r="C187" s="20"/>
      <c r="D187" s="19"/>
      <c r="E187" s="16"/>
      <c r="F187" s="16"/>
      <c r="G187" s="16"/>
      <c r="H187" s="16"/>
      <c r="I187" s="16"/>
      <c r="J187" s="19"/>
    </row>
    <row r="188" spans="2:10" x14ac:dyDescent="0.2">
      <c r="B188" s="20"/>
      <c r="C188" s="20"/>
      <c r="D188" s="19"/>
      <c r="E188" s="16"/>
      <c r="F188" s="16"/>
      <c r="G188" s="16"/>
      <c r="H188" s="16"/>
      <c r="I188" s="16"/>
      <c r="J188" s="19"/>
    </row>
    <row r="189" spans="2:10" x14ac:dyDescent="0.2">
      <c r="B189" s="20"/>
      <c r="C189" s="20"/>
      <c r="D189" s="19"/>
      <c r="E189" s="16"/>
      <c r="F189" s="16"/>
      <c r="G189" s="16"/>
      <c r="H189" s="16"/>
      <c r="I189" s="16"/>
      <c r="J189" s="19"/>
    </row>
    <row r="190" spans="2:10" x14ac:dyDescent="0.2">
      <c r="B190" s="20"/>
      <c r="C190" s="20"/>
      <c r="D190" s="19"/>
      <c r="E190" s="16"/>
      <c r="F190" s="16"/>
      <c r="G190" s="16"/>
      <c r="H190" s="16"/>
      <c r="I190" s="16"/>
      <c r="J190" s="19"/>
    </row>
    <row r="191" spans="2:10" x14ac:dyDescent="0.2">
      <c r="B191" s="20"/>
      <c r="C191" s="20"/>
      <c r="D191" s="19"/>
      <c r="E191" s="16"/>
      <c r="F191" s="16"/>
      <c r="G191" s="16"/>
      <c r="H191" s="16"/>
      <c r="I191" s="16"/>
      <c r="J191" s="19"/>
    </row>
    <row r="192" spans="2:10" x14ac:dyDescent="0.2">
      <c r="B192" s="20"/>
      <c r="C192" s="20"/>
      <c r="D192" s="19"/>
      <c r="E192" s="16"/>
      <c r="F192" s="16"/>
      <c r="G192" s="16"/>
      <c r="H192" s="16"/>
      <c r="I192" s="16"/>
      <c r="J192" s="19"/>
    </row>
    <row r="193" spans="2:10" x14ac:dyDescent="0.2">
      <c r="B193" s="20"/>
      <c r="C193" s="20"/>
      <c r="D193" s="19"/>
      <c r="E193" s="16"/>
      <c r="F193" s="16"/>
      <c r="G193" s="16"/>
      <c r="H193" s="16"/>
      <c r="I193" s="16"/>
      <c r="J193" s="19"/>
    </row>
    <row r="194" spans="2:10" x14ac:dyDescent="0.2">
      <c r="B194" s="20"/>
      <c r="C194" s="20"/>
      <c r="D194" s="19"/>
      <c r="E194" s="16"/>
      <c r="F194" s="16"/>
      <c r="G194" s="16"/>
      <c r="H194" s="16"/>
      <c r="I194" s="16"/>
      <c r="J194" s="19"/>
    </row>
    <row r="195" spans="2:10" x14ac:dyDescent="0.2">
      <c r="B195" s="20"/>
      <c r="C195" s="20"/>
      <c r="D195" s="19"/>
      <c r="E195" s="16"/>
      <c r="F195" s="16"/>
      <c r="G195" s="16"/>
      <c r="H195" s="16"/>
      <c r="I195" s="16"/>
      <c r="J195" s="19"/>
    </row>
    <row r="196" spans="2:10" x14ac:dyDescent="0.2">
      <c r="B196" s="20"/>
      <c r="C196" s="20"/>
      <c r="D196" s="19"/>
      <c r="E196" s="16"/>
      <c r="F196" s="16"/>
      <c r="G196" s="16"/>
      <c r="H196" s="16"/>
      <c r="I196" s="16"/>
      <c r="J196" s="19"/>
    </row>
    <row r="197" spans="2:10" x14ac:dyDescent="0.2">
      <c r="B197" s="20"/>
      <c r="C197" s="20"/>
      <c r="D197" s="19"/>
      <c r="E197" s="16"/>
      <c r="F197" s="16"/>
      <c r="G197" s="16"/>
      <c r="H197" s="16"/>
      <c r="I197" s="16"/>
      <c r="J197" s="19"/>
    </row>
    <row r="198" spans="2:10" x14ac:dyDescent="0.2">
      <c r="B198" s="20"/>
      <c r="C198" s="20"/>
      <c r="D198" s="19"/>
      <c r="E198" s="16"/>
      <c r="F198" s="16"/>
      <c r="G198" s="16"/>
      <c r="H198" s="16"/>
      <c r="I198" s="16"/>
      <c r="J198" s="19"/>
    </row>
    <row r="199" spans="2:10" x14ac:dyDescent="0.2">
      <c r="B199" s="20"/>
      <c r="C199" s="20"/>
      <c r="D199" s="19"/>
      <c r="E199" s="16"/>
      <c r="F199" s="16"/>
      <c r="G199" s="16"/>
      <c r="H199" s="16"/>
      <c r="I199" s="16"/>
      <c r="J199" s="19"/>
    </row>
    <row r="200" spans="2:10" x14ac:dyDescent="0.2">
      <c r="B200" s="20"/>
      <c r="C200" s="20"/>
      <c r="D200" s="19"/>
      <c r="E200" s="16"/>
      <c r="F200" s="16"/>
      <c r="G200" s="16"/>
      <c r="H200" s="16"/>
      <c r="I200" s="16"/>
      <c r="J200" s="19"/>
    </row>
    <row r="201" spans="2:10" x14ac:dyDescent="0.2">
      <c r="B201" s="20"/>
      <c r="C201" s="20"/>
      <c r="D201" s="19"/>
      <c r="E201" s="16"/>
      <c r="F201" s="16"/>
      <c r="G201" s="16"/>
      <c r="H201" s="16"/>
      <c r="I201" s="16"/>
      <c r="J201" s="19"/>
    </row>
    <row r="202" spans="2:10" x14ac:dyDescent="0.2">
      <c r="B202" s="20"/>
      <c r="C202" s="20"/>
      <c r="D202" s="19"/>
      <c r="E202" s="16"/>
      <c r="F202" s="16"/>
      <c r="G202" s="16"/>
      <c r="H202" s="16"/>
      <c r="I202" s="16"/>
      <c r="J202" s="19"/>
    </row>
    <row r="203" spans="2:10" x14ac:dyDescent="0.2">
      <c r="B203" s="20"/>
      <c r="C203" s="20"/>
      <c r="D203" s="19"/>
      <c r="E203" s="16"/>
      <c r="F203" s="16"/>
      <c r="G203" s="16"/>
      <c r="H203" s="16"/>
      <c r="I203" s="16"/>
      <c r="J203" s="19"/>
    </row>
    <row r="204" spans="2:10" x14ac:dyDescent="0.2">
      <c r="B204" s="20"/>
      <c r="C204" s="20"/>
      <c r="D204" s="19"/>
      <c r="E204" s="16"/>
      <c r="F204" s="16"/>
      <c r="G204" s="16"/>
      <c r="H204" s="16"/>
      <c r="I204" s="16"/>
      <c r="J204" s="19"/>
    </row>
    <row r="205" spans="2:10" x14ac:dyDescent="0.2">
      <c r="B205" s="20"/>
      <c r="C205" s="20"/>
      <c r="D205" s="19"/>
      <c r="E205" s="16"/>
      <c r="F205" s="16"/>
      <c r="G205" s="16"/>
      <c r="H205" s="16"/>
      <c r="I205" s="16"/>
      <c r="J205" s="19"/>
    </row>
    <row r="206" spans="2:10" x14ac:dyDescent="0.2">
      <c r="B206" s="20"/>
      <c r="C206" s="20"/>
      <c r="D206" s="19"/>
      <c r="E206" s="16"/>
      <c r="F206" s="16"/>
      <c r="G206" s="16"/>
      <c r="H206" s="16"/>
      <c r="I206" s="16"/>
      <c r="J206" s="19"/>
    </row>
    <row r="207" spans="2:10" x14ac:dyDescent="0.2">
      <c r="B207" s="20"/>
      <c r="C207" s="20"/>
      <c r="D207" s="19"/>
      <c r="E207" s="16"/>
      <c r="F207" s="16"/>
      <c r="G207" s="16"/>
      <c r="H207" s="16"/>
      <c r="I207" s="16"/>
      <c r="J207" s="19"/>
    </row>
    <row r="208" spans="2:10" x14ac:dyDescent="0.2">
      <c r="B208" s="20"/>
      <c r="C208" s="20"/>
      <c r="D208" s="19"/>
      <c r="E208" s="16"/>
      <c r="F208" s="16"/>
      <c r="G208" s="16"/>
      <c r="H208" s="16"/>
      <c r="I208" s="16"/>
      <c r="J208" s="19"/>
    </row>
    <row r="209" spans="2:10" x14ac:dyDescent="0.2">
      <c r="B209" s="20"/>
      <c r="C209" s="20"/>
      <c r="D209" s="19"/>
      <c r="E209" s="16"/>
      <c r="F209" s="16"/>
      <c r="G209" s="16"/>
      <c r="H209" s="16"/>
      <c r="I209" s="16"/>
      <c r="J209" s="19"/>
    </row>
    <row r="210" spans="2:10" x14ac:dyDescent="0.2">
      <c r="B210" s="20"/>
      <c r="C210" s="20"/>
      <c r="D210" s="19"/>
      <c r="E210" s="16"/>
      <c r="F210" s="16"/>
      <c r="G210" s="16"/>
      <c r="H210" s="16"/>
      <c r="I210" s="16"/>
      <c r="J210" s="19"/>
    </row>
    <row r="211" spans="2:10" x14ac:dyDescent="0.2">
      <c r="B211" s="20"/>
      <c r="C211" s="20"/>
      <c r="D211" s="19"/>
      <c r="E211" s="16"/>
      <c r="F211" s="16"/>
      <c r="G211" s="16"/>
      <c r="H211" s="16"/>
      <c r="I211" s="16"/>
      <c r="J211" s="19"/>
    </row>
    <row r="212" spans="2:10" x14ac:dyDescent="0.2">
      <c r="B212" s="20"/>
      <c r="C212" s="20"/>
      <c r="D212" s="19"/>
      <c r="E212" s="16"/>
      <c r="F212" s="16"/>
      <c r="G212" s="16"/>
      <c r="H212" s="16"/>
      <c r="I212" s="16"/>
      <c r="J212" s="19"/>
    </row>
    <row r="213" spans="2:10" x14ac:dyDescent="0.2">
      <c r="B213" s="20"/>
      <c r="C213" s="20"/>
      <c r="D213" s="19"/>
      <c r="E213" s="16"/>
      <c r="F213" s="16"/>
      <c r="G213" s="16"/>
      <c r="H213" s="16"/>
      <c r="I213" s="16"/>
      <c r="J213" s="19"/>
    </row>
    <row r="214" spans="2:10" x14ac:dyDescent="0.2">
      <c r="B214" s="20"/>
      <c r="C214" s="20"/>
      <c r="D214" s="19"/>
      <c r="E214" s="16"/>
      <c r="F214" s="16"/>
      <c r="G214" s="16"/>
      <c r="H214" s="16"/>
      <c r="I214" s="16"/>
      <c r="J214" s="19"/>
    </row>
    <row r="215" spans="2:10" x14ac:dyDescent="0.2">
      <c r="B215" s="20"/>
      <c r="C215" s="20"/>
      <c r="D215" s="19"/>
      <c r="E215" s="16"/>
      <c r="F215" s="16"/>
      <c r="G215" s="16"/>
      <c r="H215" s="16"/>
      <c r="I215" s="16"/>
      <c r="J215" s="19"/>
    </row>
    <row r="216" spans="2:10" x14ac:dyDescent="0.2">
      <c r="B216" s="20"/>
      <c r="C216" s="20"/>
      <c r="D216" s="19"/>
      <c r="E216" s="16"/>
      <c r="F216" s="16"/>
      <c r="G216" s="16"/>
      <c r="H216" s="16"/>
      <c r="I216" s="16"/>
      <c r="J216" s="19"/>
    </row>
    <row r="217" spans="2:10" x14ac:dyDescent="0.2">
      <c r="B217" s="20"/>
      <c r="C217" s="20"/>
      <c r="D217" s="19"/>
      <c r="E217" s="16"/>
      <c r="F217" s="16"/>
      <c r="G217" s="16"/>
      <c r="H217" s="16"/>
      <c r="I217" s="16"/>
      <c r="J217" s="19"/>
    </row>
    <row r="218" spans="2:10" x14ac:dyDescent="0.2">
      <c r="B218" s="20"/>
      <c r="C218" s="20"/>
      <c r="D218" s="19"/>
      <c r="E218" s="16"/>
      <c r="F218" s="16"/>
      <c r="G218" s="16"/>
      <c r="H218" s="16"/>
      <c r="I218" s="16"/>
      <c r="J218" s="19"/>
    </row>
    <row r="219" spans="2:10" x14ac:dyDescent="0.2">
      <c r="B219" s="20"/>
      <c r="C219" s="20"/>
      <c r="D219" s="19"/>
      <c r="E219" s="16"/>
      <c r="F219" s="16"/>
      <c r="G219" s="16"/>
      <c r="H219" s="16"/>
      <c r="I219" s="16"/>
      <c r="J219" s="19"/>
    </row>
    <row r="220" spans="2:10" x14ac:dyDescent="0.2">
      <c r="B220" s="20"/>
      <c r="C220" s="20"/>
      <c r="D220" s="19"/>
      <c r="E220" s="16"/>
      <c r="F220" s="16"/>
      <c r="G220" s="16"/>
      <c r="H220" s="16"/>
      <c r="I220" s="16"/>
    </row>
    <row r="221" spans="2:10" x14ac:dyDescent="0.2">
      <c r="B221" s="20"/>
      <c r="C221" s="20"/>
      <c r="D221" s="19"/>
      <c r="E221" s="16"/>
      <c r="F221" s="16"/>
      <c r="G221" s="16"/>
      <c r="H221" s="16"/>
      <c r="I221" s="16"/>
    </row>
    <row r="222" spans="2:10" x14ac:dyDescent="0.2">
      <c r="B222" s="20"/>
      <c r="C222" s="20"/>
      <c r="D222" s="19"/>
      <c r="E222" s="16"/>
      <c r="F222" s="16"/>
      <c r="G222" s="16"/>
      <c r="H222" s="16"/>
      <c r="I222" s="16"/>
    </row>
    <row r="223" spans="2:10" x14ac:dyDescent="0.2">
      <c r="B223" s="20"/>
      <c r="C223" s="20"/>
      <c r="D223" s="19"/>
      <c r="E223" s="16"/>
      <c r="F223" s="16"/>
      <c r="G223" s="16"/>
      <c r="H223" s="16"/>
      <c r="I223" s="16"/>
    </row>
    <row r="224" spans="2:10" x14ac:dyDescent="0.2">
      <c r="B224" s="20"/>
      <c r="C224" s="20"/>
      <c r="D224" s="19"/>
      <c r="E224" s="16"/>
      <c r="F224" s="16"/>
      <c r="G224" s="16"/>
      <c r="H224" s="16"/>
      <c r="I224" s="16"/>
    </row>
    <row r="225" spans="2:9" x14ac:dyDescent="0.2">
      <c r="B225" s="20"/>
      <c r="C225" s="20"/>
      <c r="D225" s="19"/>
      <c r="E225" s="16"/>
      <c r="F225" s="16"/>
      <c r="G225" s="16"/>
      <c r="H225" s="16"/>
      <c r="I225" s="16"/>
    </row>
    <row r="226" spans="2:9" x14ac:dyDescent="0.2">
      <c r="B226" s="20"/>
      <c r="C226" s="20"/>
      <c r="D226" s="19"/>
      <c r="E226" s="16"/>
      <c r="F226" s="16"/>
      <c r="G226" s="16"/>
      <c r="H226" s="16"/>
      <c r="I226" s="16"/>
    </row>
    <row r="227" spans="2:9" x14ac:dyDescent="0.2">
      <c r="B227" s="20"/>
      <c r="C227" s="20"/>
      <c r="D227" s="19"/>
      <c r="E227" s="16"/>
      <c r="F227" s="16"/>
      <c r="G227" s="16"/>
      <c r="H227" s="16"/>
      <c r="I227" s="16"/>
    </row>
    <row r="228" spans="2:9" x14ac:dyDescent="0.2">
      <c r="B228" s="20"/>
      <c r="C228" s="20"/>
      <c r="D228" s="19"/>
      <c r="E228" s="16"/>
      <c r="F228" s="16"/>
      <c r="G228" s="16"/>
      <c r="H228" s="16"/>
      <c r="I228" s="16"/>
    </row>
    <row r="229" spans="2:9" x14ac:dyDescent="0.2">
      <c r="B229" s="20"/>
      <c r="C229" s="20"/>
      <c r="D229" s="19"/>
      <c r="E229" s="16"/>
      <c r="F229" s="16"/>
      <c r="G229" s="16"/>
      <c r="H229" s="16"/>
      <c r="I229" s="16"/>
    </row>
    <row r="230" spans="2:9" x14ac:dyDescent="0.2">
      <c r="B230" s="20"/>
      <c r="C230" s="20"/>
      <c r="D230" s="19"/>
      <c r="E230" s="16"/>
      <c r="F230" s="16"/>
      <c r="G230" s="16"/>
      <c r="H230" s="16"/>
      <c r="I230" s="16"/>
    </row>
    <row r="231" spans="2:9" x14ac:dyDescent="0.2">
      <c r="B231" s="20"/>
      <c r="C231" s="20"/>
      <c r="D231" s="19"/>
      <c r="E231" s="16"/>
      <c r="F231" s="16"/>
      <c r="G231" s="16"/>
      <c r="H231" s="16"/>
      <c r="I231" s="16"/>
    </row>
    <row r="232" spans="2:9" x14ac:dyDescent="0.2">
      <c r="B232" s="20"/>
      <c r="C232" s="20"/>
      <c r="D232" s="19"/>
      <c r="E232" s="16"/>
      <c r="F232" s="16"/>
      <c r="G232" s="16"/>
      <c r="H232" s="16"/>
      <c r="I232" s="16"/>
    </row>
    <row r="233" spans="2:9" x14ac:dyDescent="0.2">
      <c r="B233" s="20"/>
      <c r="C233" s="20"/>
      <c r="D233" s="19"/>
      <c r="E233" s="16"/>
      <c r="F233" s="16"/>
      <c r="G233" s="16"/>
      <c r="H233" s="16"/>
      <c r="I233" s="16"/>
    </row>
    <row r="234" spans="2:9" x14ac:dyDescent="0.2">
      <c r="B234" s="20"/>
      <c r="C234" s="20"/>
      <c r="D234" s="19"/>
      <c r="E234" s="16"/>
      <c r="F234" s="16"/>
      <c r="G234" s="16"/>
      <c r="H234" s="16"/>
      <c r="I234" s="16"/>
    </row>
    <row r="235" spans="2:9" x14ac:dyDescent="0.2">
      <c r="B235" s="20"/>
      <c r="C235" s="20"/>
      <c r="D235" s="19"/>
      <c r="E235" s="16"/>
      <c r="F235" s="16"/>
      <c r="G235" s="16"/>
      <c r="H235" s="16"/>
      <c r="I235" s="16"/>
    </row>
    <row r="236" spans="2:9" x14ac:dyDescent="0.2">
      <c r="B236" s="20"/>
      <c r="C236" s="20"/>
      <c r="D236" s="19"/>
      <c r="E236" s="16"/>
      <c r="F236" s="16"/>
      <c r="G236" s="16"/>
      <c r="H236" s="16"/>
      <c r="I236" s="16"/>
    </row>
    <row r="237" spans="2:9" x14ac:dyDescent="0.2">
      <c r="B237" s="20"/>
      <c r="C237" s="20"/>
      <c r="D237" s="19"/>
      <c r="E237" s="16"/>
      <c r="F237" s="16"/>
      <c r="G237" s="16"/>
      <c r="H237" s="16"/>
      <c r="I237" s="16"/>
    </row>
    <row r="238" spans="2:9" x14ac:dyDescent="0.2">
      <c r="B238" s="20"/>
      <c r="C238" s="20"/>
      <c r="D238" s="19"/>
      <c r="E238" s="16"/>
      <c r="F238" s="16"/>
      <c r="G238" s="16"/>
      <c r="H238" s="16"/>
      <c r="I238" s="16"/>
    </row>
    <row r="239" spans="2:9" x14ac:dyDescent="0.2">
      <c r="B239" s="20"/>
      <c r="C239" s="20"/>
      <c r="D239" s="19"/>
      <c r="E239" s="16"/>
      <c r="F239" s="16"/>
      <c r="G239" s="16"/>
      <c r="H239" s="16"/>
      <c r="I239" s="16"/>
    </row>
    <row r="240" spans="2:9" x14ac:dyDescent="0.2">
      <c r="B240" s="20"/>
      <c r="C240" s="20"/>
      <c r="D240" s="19"/>
      <c r="E240" s="16"/>
      <c r="F240" s="16"/>
      <c r="G240" s="16"/>
      <c r="H240" s="16"/>
      <c r="I240" s="16"/>
    </row>
    <row r="241" spans="2:9" x14ac:dyDescent="0.2">
      <c r="B241" s="20"/>
      <c r="C241" s="20"/>
      <c r="D241" s="19"/>
      <c r="E241" s="16"/>
      <c r="F241" s="16"/>
      <c r="G241" s="16"/>
      <c r="H241" s="16"/>
      <c r="I241" s="16"/>
    </row>
    <row r="242" spans="2:9" x14ac:dyDescent="0.2">
      <c r="B242" s="20"/>
      <c r="C242" s="20"/>
      <c r="D242" s="19"/>
      <c r="E242" s="16"/>
      <c r="F242" s="16"/>
      <c r="G242" s="16"/>
      <c r="H242" s="16"/>
      <c r="I242" s="16"/>
    </row>
    <row r="243" spans="2:9" x14ac:dyDescent="0.2">
      <c r="B243" s="20"/>
      <c r="C243" s="20"/>
      <c r="D243" s="19"/>
      <c r="E243" s="16"/>
      <c r="F243" s="16"/>
      <c r="G243" s="16"/>
      <c r="H243" s="16"/>
      <c r="I243" s="16"/>
    </row>
    <row r="244" spans="2:9" x14ac:dyDescent="0.2">
      <c r="B244" s="20"/>
      <c r="C244" s="20"/>
      <c r="D244" s="19"/>
      <c r="E244" s="16"/>
      <c r="F244" s="16"/>
      <c r="G244" s="16"/>
      <c r="H244" s="16"/>
      <c r="I244" s="16"/>
    </row>
    <row r="245" spans="2:9" x14ac:dyDescent="0.2">
      <c r="B245" s="20"/>
      <c r="C245" s="20"/>
      <c r="D245" s="19"/>
      <c r="E245" s="16"/>
      <c r="F245" s="16"/>
      <c r="G245" s="16"/>
      <c r="H245" s="16"/>
      <c r="I245" s="16"/>
    </row>
    <row r="246" spans="2:9" x14ac:dyDescent="0.2">
      <c r="B246" s="20"/>
      <c r="C246" s="20"/>
      <c r="D246" s="19"/>
      <c r="E246" s="16"/>
      <c r="F246" s="16"/>
      <c r="G246" s="16"/>
      <c r="H246" s="16"/>
      <c r="I246" s="16"/>
    </row>
    <row r="247" spans="2:9" x14ac:dyDescent="0.2">
      <c r="B247" s="20"/>
      <c r="C247" s="20"/>
      <c r="D247" s="19"/>
      <c r="E247" s="16"/>
      <c r="F247" s="16"/>
      <c r="G247" s="16"/>
      <c r="H247" s="16"/>
      <c r="I247" s="16"/>
    </row>
    <row r="248" spans="2:9" x14ac:dyDescent="0.2">
      <c r="B248" s="20"/>
      <c r="C248" s="20"/>
      <c r="D248" s="19"/>
      <c r="E248" s="16"/>
      <c r="F248" s="16"/>
      <c r="G248" s="16"/>
      <c r="H248" s="16"/>
      <c r="I248" s="16"/>
    </row>
    <row r="249" spans="2:9" x14ac:dyDescent="0.2">
      <c r="B249" s="20"/>
      <c r="C249" s="20"/>
      <c r="D249" s="19"/>
      <c r="E249" s="16"/>
      <c r="F249" s="16"/>
      <c r="G249" s="16"/>
      <c r="H249" s="16"/>
      <c r="I249" s="16"/>
    </row>
    <row r="250" spans="2:9" x14ac:dyDescent="0.2">
      <c r="B250" s="20"/>
      <c r="C250" s="20"/>
      <c r="D250" s="19"/>
      <c r="E250" s="16"/>
      <c r="F250" s="16"/>
      <c r="G250" s="16"/>
      <c r="H250" s="16"/>
      <c r="I250" s="16"/>
    </row>
    <row r="251" spans="2:9" x14ac:dyDescent="0.2">
      <c r="B251" s="20"/>
      <c r="C251" s="20"/>
      <c r="D251" s="19"/>
      <c r="E251" s="16"/>
      <c r="F251" s="16"/>
      <c r="G251" s="16"/>
      <c r="H251" s="16"/>
      <c r="I251" s="16"/>
    </row>
    <row r="252" spans="2:9" x14ac:dyDescent="0.2">
      <c r="B252" s="20"/>
      <c r="C252" s="20"/>
      <c r="D252" s="19"/>
      <c r="E252" s="16"/>
      <c r="F252" s="16"/>
      <c r="G252" s="16"/>
      <c r="H252" s="16"/>
      <c r="I252" s="16"/>
    </row>
    <row r="253" spans="2:9" x14ac:dyDescent="0.2">
      <c r="B253" s="20"/>
      <c r="C253" s="20"/>
      <c r="D253" s="19"/>
      <c r="E253" s="16"/>
      <c r="F253" s="16"/>
      <c r="G253" s="16"/>
      <c r="H253" s="16"/>
      <c r="I253" s="16"/>
    </row>
    <row r="254" spans="2:9" x14ac:dyDescent="0.2">
      <c r="B254" s="20"/>
      <c r="C254" s="20"/>
      <c r="D254" s="19"/>
      <c r="E254" s="16"/>
      <c r="F254" s="16"/>
      <c r="G254" s="16"/>
      <c r="H254" s="16"/>
      <c r="I254" s="16"/>
    </row>
    <row r="255" spans="2:9" x14ac:dyDescent="0.2">
      <c r="B255" s="20"/>
      <c r="C255" s="20"/>
      <c r="D255" s="19"/>
      <c r="E255" s="16"/>
      <c r="F255" s="16"/>
      <c r="G255" s="16"/>
      <c r="H255" s="16"/>
      <c r="I255" s="16"/>
    </row>
    <row r="256" spans="2:9" x14ac:dyDescent="0.2">
      <c r="B256" s="20"/>
      <c r="C256" s="20"/>
      <c r="D256" s="19"/>
      <c r="E256" s="16"/>
      <c r="F256" s="16"/>
      <c r="G256" s="16"/>
      <c r="H256" s="16"/>
      <c r="I256" s="16"/>
    </row>
    <row r="257" spans="2:9" x14ac:dyDescent="0.2">
      <c r="B257" s="20"/>
      <c r="C257" s="20"/>
      <c r="D257" s="19"/>
      <c r="E257" s="16"/>
      <c r="F257" s="16"/>
      <c r="G257" s="16"/>
      <c r="H257" s="16"/>
      <c r="I257" s="16"/>
    </row>
    <row r="258" spans="2:9" x14ac:dyDescent="0.2">
      <c r="B258" s="20"/>
      <c r="C258" s="20"/>
      <c r="D258" s="19"/>
      <c r="E258" s="16"/>
      <c r="F258" s="16"/>
      <c r="G258" s="16"/>
      <c r="H258" s="16"/>
      <c r="I258" s="16"/>
    </row>
    <row r="259" spans="2:9" x14ac:dyDescent="0.2">
      <c r="B259" s="20"/>
      <c r="C259" s="20"/>
      <c r="D259" s="19"/>
      <c r="E259" s="16"/>
      <c r="F259" s="16"/>
      <c r="G259" s="16"/>
      <c r="H259" s="16"/>
      <c r="I259" s="16"/>
    </row>
    <row r="260" spans="2:9" x14ac:dyDescent="0.2">
      <c r="B260" s="20"/>
      <c r="C260" s="20"/>
      <c r="D260" s="19"/>
      <c r="E260" s="16"/>
      <c r="F260" s="16"/>
      <c r="G260" s="16"/>
      <c r="H260" s="16"/>
      <c r="I260" s="16"/>
    </row>
    <row r="261" spans="2:9" x14ac:dyDescent="0.2">
      <c r="B261" s="20"/>
      <c r="C261" s="20"/>
      <c r="D261" s="19"/>
      <c r="E261" s="16"/>
      <c r="F261" s="16"/>
      <c r="G261" s="16"/>
      <c r="H261" s="16"/>
      <c r="I261" s="16"/>
    </row>
    <row r="262" spans="2:9" x14ac:dyDescent="0.2">
      <c r="B262" s="20"/>
      <c r="C262" s="20"/>
      <c r="D262" s="19"/>
      <c r="E262" s="16"/>
      <c r="F262" s="16"/>
      <c r="G262" s="16"/>
      <c r="H262" s="16"/>
      <c r="I262" s="16"/>
    </row>
    <row r="263" spans="2:9" x14ac:dyDescent="0.2">
      <c r="B263" s="20"/>
      <c r="C263" s="20"/>
      <c r="D263" s="19"/>
      <c r="E263" s="16"/>
      <c r="F263" s="16"/>
      <c r="G263" s="16"/>
      <c r="H263" s="16"/>
      <c r="I263" s="16"/>
    </row>
    <row r="264" spans="2:9" x14ac:dyDescent="0.2">
      <c r="B264" s="20"/>
      <c r="C264" s="20"/>
      <c r="D264" s="19"/>
      <c r="E264" s="16"/>
      <c r="F264" s="16"/>
      <c r="G264" s="16"/>
      <c r="H264" s="16"/>
      <c r="I264" s="16"/>
    </row>
    <row r="265" spans="2:9" x14ac:dyDescent="0.2">
      <c r="B265" s="20"/>
      <c r="C265" s="20"/>
      <c r="D265" s="19"/>
      <c r="E265" s="16"/>
      <c r="F265" s="16"/>
      <c r="G265" s="16"/>
      <c r="H265" s="16"/>
      <c r="I265" s="16"/>
    </row>
    <row r="266" spans="2:9" x14ac:dyDescent="0.2">
      <c r="B266" s="20"/>
      <c r="C266" s="20"/>
      <c r="D266" s="19"/>
      <c r="E266" s="16"/>
      <c r="F266" s="16"/>
      <c r="G266" s="16"/>
      <c r="H266" s="16"/>
      <c r="I266" s="16"/>
    </row>
    <row r="267" spans="2:9" x14ac:dyDescent="0.2">
      <c r="B267" s="20"/>
      <c r="C267" s="20"/>
      <c r="D267" s="19"/>
      <c r="E267" s="16"/>
      <c r="F267" s="16"/>
      <c r="G267" s="16"/>
      <c r="H267" s="16"/>
      <c r="I267" s="16"/>
    </row>
    <row r="268" spans="2:9" x14ac:dyDescent="0.2">
      <c r="B268" s="20"/>
      <c r="C268" s="20"/>
      <c r="D268" s="19"/>
      <c r="E268" s="16"/>
      <c r="F268" s="16"/>
      <c r="G268" s="16"/>
      <c r="H268" s="16"/>
      <c r="I268" s="16"/>
    </row>
    <row r="269" spans="2:9" x14ac:dyDescent="0.2">
      <c r="B269" s="20"/>
      <c r="C269" s="20"/>
      <c r="D269" s="19"/>
      <c r="E269" s="16"/>
      <c r="F269" s="16"/>
      <c r="G269" s="16"/>
      <c r="H269" s="16"/>
      <c r="I269" s="16"/>
    </row>
    <row r="270" spans="2:9" x14ac:dyDescent="0.2">
      <c r="B270" s="20"/>
      <c r="C270" s="20"/>
      <c r="D270" s="19"/>
      <c r="E270" s="16"/>
      <c r="F270" s="16"/>
      <c r="G270" s="16"/>
      <c r="H270" s="16"/>
      <c r="I270" s="16"/>
    </row>
    <row r="271" spans="2:9" x14ac:dyDescent="0.2">
      <c r="B271" s="20"/>
      <c r="C271" s="20"/>
      <c r="D271" s="19"/>
      <c r="E271" s="16"/>
      <c r="F271" s="16"/>
      <c r="G271" s="16"/>
      <c r="H271" s="16"/>
      <c r="I271" s="16"/>
    </row>
    <row r="272" spans="2:9" x14ac:dyDescent="0.2">
      <c r="B272" s="20"/>
      <c r="C272" s="20"/>
      <c r="D272" s="19"/>
      <c r="E272" s="16"/>
      <c r="F272" s="16"/>
      <c r="G272" s="16"/>
      <c r="H272" s="16"/>
      <c r="I272" s="16"/>
    </row>
    <row r="273" spans="2:9" x14ac:dyDescent="0.2">
      <c r="B273" s="20"/>
      <c r="C273" s="20"/>
      <c r="D273" s="19"/>
      <c r="E273" s="16"/>
      <c r="F273" s="16"/>
      <c r="G273" s="16"/>
      <c r="H273" s="16"/>
      <c r="I273" s="16"/>
    </row>
    <row r="274" spans="2:9" x14ac:dyDescent="0.2">
      <c r="B274" s="20"/>
      <c r="C274" s="20"/>
      <c r="D274" s="19"/>
      <c r="E274" s="16"/>
      <c r="F274" s="16"/>
      <c r="G274" s="16"/>
      <c r="H274" s="16"/>
      <c r="I274" s="16"/>
    </row>
    <row r="275" spans="2:9" x14ac:dyDescent="0.2">
      <c r="B275" s="20"/>
      <c r="C275" s="20"/>
      <c r="D275" s="19"/>
      <c r="E275" s="16"/>
      <c r="F275" s="16"/>
      <c r="G275" s="16"/>
      <c r="H275" s="16"/>
      <c r="I275" s="16"/>
    </row>
    <row r="276" spans="2:9" x14ac:dyDescent="0.2">
      <c r="B276" s="20"/>
      <c r="C276" s="20"/>
      <c r="D276" s="19"/>
      <c r="E276" s="16"/>
      <c r="F276" s="16"/>
      <c r="G276" s="16"/>
      <c r="H276" s="16"/>
      <c r="I276" s="16"/>
    </row>
    <row r="277" spans="2:9" x14ac:dyDescent="0.2">
      <c r="B277" s="20"/>
      <c r="C277" s="20"/>
      <c r="D277" s="19"/>
      <c r="E277" s="16"/>
      <c r="F277" s="16"/>
      <c r="G277" s="16"/>
      <c r="H277" s="16"/>
      <c r="I277" s="16"/>
    </row>
    <row r="278" spans="2:9" x14ac:dyDescent="0.2">
      <c r="B278" s="20"/>
      <c r="C278" s="20"/>
      <c r="D278" s="19"/>
      <c r="E278" s="16"/>
      <c r="F278" s="16"/>
      <c r="G278" s="16"/>
      <c r="H278" s="16"/>
      <c r="I278" s="16"/>
    </row>
    <row r="279" spans="2:9" x14ac:dyDescent="0.2">
      <c r="B279" s="20"/>
      <c r="C279" s="20"/>
      <c r="D279" s="19"/>
      <c r="E279" s="16"/>
      <c r="F279" s="16"/>
      <c r="G279" s="16"/>
      <c r="H279" s="16"/>
      <c r="I279" s="16"/>
    </row>
    <row r="280" spans="2:9" x14ac:dyDescent="0.2">
      <c r="B280" s="20"/>
      <c r="C280" s="20"/>
      <c r="D280" s="19"/>
      <c r="E280" s="16"/>
      <c r="F280" s="16"/>
      <c r="G280" s="16"/>
      <c r="H280" s="16"/>
      <c r="I280" s="16"/>
    </row>
    <row r="281" spans="2:9" x14ac:dyDescent="0.2">
      <c r="B281" s="20"/>
      <c r="C281" s="20"/>
      <c r="D281" s="19"/>
      <c r="E281" s="16"/>
      <c r="F281" s="16"/>
      <c r="G281" s="16"/>
      <c r="H281" s="16"/>
      <c r="I281" s="16"/>
    </row>
    <row r="282" spans="2:9" x14ac:dyDescent="0.2">
      <c r="B282" s="20"/>
      <c r="C282" s="20"/>
      <c r="D282" s="19"/>
      <c r="E282" s="16"/>
      <c r="F282" s="16"/>
      <c r="G282" s="16"/>
      <c r="H282" s="16"/>
      <c r="I282" s="16"/>
    </row>
    <row r="283" spans="2:9" x14ac:dyDescent="0.2">
      <c r="B283" s="20"/>
      <c r="C283" s="20"/>
      <c r="D283" s="19"/>
      <c r="E283" s="16"/>
      <c r="F283" s="16"/>
      <c r="G283" s="16"/>
      <c r="H283" s="16"/>
      <c r="I283" s="16"/>
    </row>
    <row r="284" spans="2:9" x14ac:dyDescent="0.2">
      <c r="B284" s="20"/>
      <c r="C284" s="20"/>
      <c r="D284" s="19"/>
      <c r="E284" s="16"/>
      <c r="F284" s="16"/>
      <c r="G284" s="16"/>
      <c r="H284" s="16"/>
      <c r="I284" s="16"/>
    </row>
    <row r="285" spans="2:9" x14ac:dyDescent="0.2">
      <c r="B285" s="20"/>
      <c r="C285" s="20"/>
      <c r="D285" s="19"/>
      <c r="E285" s="16"/>
      <c r="F285" s="16"/>
      <c r="G285" s="16"/>
      <c r="H285" s="16"/>
      <c r="I285" s="16"/>
    </row>
    <row r="286" spans="2:9" x14ac:dyDescent="0.2">
      <c r="B286" s="20"/>
      <c r="C286" s="20"/>
      <c r="D286" s="19"/>
      <c r="E286" s="16"/>
      <c r="F286" s="16"/>
      <c r="G286" s="16"/>
      <c r="H286" s="16"/>
      <c r="I286" s="16"/>
    </row>
    <row r="287" spans="2:9" x14ac:dyDescent="0.2">
      <c r="B287" s="20"/>
      <c r="C287" s="20"/>
      <c r="D287" s="19"/>
      <c r="E287" s="16"/>
      <c r="F287" s="16"/>
      <c r="G287" s="16"/>
      <c r="H287" s="16"/>
      <c r="I287" s="16"/>
    </row>
    <row r="288" spans="2:9" x14ac:dyDescent="0.2">
      <c r="B288" s="20"/>
      <c r="C288" s="20"/>
      <c r="D288" s="19"/>
      <c r="E288" s="16"/>
      <c r="F288" s="16"/>
      <c r="G288" s="16"/>
      <c r="H288" s="16"/>
      <c r="I288" s="16"/>
    </row>
    <row r="289" spans="2:9" x14ac:dyDescent="0.2">
      <c r="B289" s="20"/>
      <c r="C289" s="20"/>
      <c r="D289" s="19"/>
      <c r="E289" s="16"/>
      <c r="F289" s="16"/>
      <c r="G289" s="16"/>
      <c r="H289" s="16"/>
      <c r="I289" s="16"/>
    </row>
    <row r="290" spans="2:9" x14ac:dyDescent="0.2">
      <c r="B290" s="20"/>
      <c r="C290" s="20"/>
      <c r="D290" s="19"/>
      <c r="E290" s="16"/>
      <c r="F290" s="16"/>
      <c r="G290" s="16"/>
      <c r="H290" s="16"/>
      <c r="I290" s="16"/>
    </row>
    <row r="291" spans="2:9" x14ac:dyDescent="0.2">
      <c r="B291" s="20"/>
      <c r="C291" s="20"/>
      <c r="D291" s="19"/>
      <c r="E291" s="16"/>
      <c r="F291" s="16"/>
      <c r="G291" s="16"/>
      <c r="H291" s="16"/>
      <c r="I291" s="16"/>
    </row>
    <row r="292" spans="2:9" x14ac:dyDescent="0.2">
      <c r="B292" s="20"/>
      <c r="C292" s="20"/>
      <c r="D292" s="19"/>
      <c r="E292" s="16"/>
      <c r="F292" s="16"/>
      <c r="G292" s="16"/>
      <c r="H292" s="16"/>
      <c r="I292" s="16"/>
    </row>
    <row r="293" spans="2:9" x14ac:dyDescent="0.2">
      <c r="B293" s="20"/>
      <c r="C293" s="20"/>
      <c r="D293" s="19"/>
      <c r="E293" s="16"/>
      <c r="F293" s="16"/>
      <c r="G293" s="16"/>
      <c r="H293" s="16"/>
      <c r="I293" s="16"/>
    </row>
    <row r="294" spans="2:9" x14ac:dyDescent="0.2">
      <c r="B294" s="20"/>
      <c r="C294" s="20"/>
      <c r="D294" s="19"/>
      <c r="E294" s="16"/>
      <c r="F294" s="16"/>
      <c r="G294" s="16"/>
      <c r="H294" s="16"/>
      <c r="I294" s="16"/>
    </row>
    <row r="295" spans="2:9" x14ac:dyDescent="0.2">
      <c r="B295" s="20"/>
      <c r="C295" s="20"/>
      <c r="D295" s="19"/>
      <c r="E295" s="16"/>
      <c r="F295" s="16"/>
      <c r="G295" s="16"/>
      <c r="H295" s="16"/>
      <c r="I295" s="16"/>
    </row>
    <row r="296" spans="2:9" x14ac:dyDescent="0.2">
      <c r="B296" s="20"/>
      <c r="C296" s="20"/>
      <c r="D296" s="19"/>
      <c r="E296" s="16"/>
      <c r="F296" s="16"/>
      <c r="G296" s="16"/>
      <c r="H296" s="16"/>
      <c r="I296" s="16"/>
    </row>
    <row r="297" spans="2:9" x14ac:dyDescent="0.2">
      <c r="B297" s="20"/>
      <c r="C297" s="20"/>
      <c r="D297" s="19"/>
      <c r="E297" s="16"/>
      <c r="F297" s="16"/>
      <c r="G297" s="16"/>
      <c r="H297" s="16"/>
      <c r="I297" s="16"/>
    </row>
    <row r="298" spans="2:9" x14ac:dyDescent="0.2">
      <c r="B298" s="20"/>
      <c r="C298" s="20"/>
      <c r="D298" s="19"/>
      <c r="E298" s="16"/>
      <c r="F298" s="16"/>
      <c r="G298" s="16"/>
      <c r="H298" s="16"/>
      <c r="I298" s="16"/>
    </row>
    <row r="299" spans="2:9" x14ac:dyDescent="0.2">
      <c r="B299" s="20"/>
      <c r="C299" s="20"/>
      <c r="D299" s="19"/>
      <c r="E299" s="16"/>
      <c r="F299" s="16"/>
      <c r="G299" s="16"/>
      <c r="H299" s="16"/>
      <c r="I299" s="16"/>
    </row>
    <row r="300" spans="2:9" x14ac:dyDescent="0.2">
      <c r="B300" s="20"/>
      <c r="C300" s="20"/>
      <c r="D300" s="19"/>
      <c r="E300" s="16"/>
      <c r="F300" s="16"/>
      <c r="G300" s="16"/>
      <c r="H300" s="16"/>
      <c r="I300" s="16"/>
    </row>
    <row r="301" spans="2:9" x14ac:dyDescent="0.2">
      <c r="B301" s="20"/>
      <c r="C301" s="20"/>
      <c r="D301" s="19"/>
      <c r="E301" s="16"/>
      <c r="F301" s="16"/>
      <c r="G301" s="16"/>
      <c r="H301" s="16"/>
      <c r="I301" s="16"/>
    </row>
    <row r="302" spans="2:9" x14ac:dyDescent="0.2">
      <c r="D302" s="19"/>
      <c r="E302" s="16"/>
      <c r="F302" s="16"/>
      <c r="G302" s="16"/>
      <c r="H302" s="16"/>
      <c r="I302" s="16"/>
    </row>
    <row r="303" spans="2:9" x14ac:dyDescent="0.2">
      <c r="D303" s="19"/>
      <c r="E303" s="16"/>
      <c r="F303" s="16"/>
      <c r="G303" s="16"/>
      <c r="H303" s="16"/>
      <c r="I303" s="16"/>
    </row>
    <row r="304" spans="2:9" x14ac:dyDescent="0.2">
      <c r="D304" s="19"/>
      <c r="E304" s="16"/>
      <c r="F304" s="16"/>
      <c r="G304" s="16"/>
      <c r="H304" s="16"/>
      <c r="I304" s="16"/>
    </row>
    <row r="305" spans="4:9" x14ac:dyDescent="0.2">
      <c r="D305" s="19"/>
      <c r="E305" s="16"/>
      <c r="F305" s="16"/>
      <c r="G305" s="16"/>
      <c r="H305" s="16"/>
      <c r="I305" s="16"/>
    </row>
    <row r="306" spans="4:9" x14ac:dyDescent="0.2">
      <c r="D306" s="19"/>
      <c r="E306" s="16"/>
      <c r="F306" s="16"/>
      <c r="G306" s="16"/>
      <c r="H306" s="16"/>
      <c r="I306" s="16"/>
    </row>
    <row r="307" spans="4:9" x14ac:dyDescent="0.2">
      <c r="D307" s="19"/>
      <c r="E307" s="16"/>
      <c r="F307" s="16"/>
      <c r="G307" s="16"/>
      <c r="H307" s="16"/>
      <c r="I307" s="16"/>
    </row>
    <row r="308" spans="4:9" x14ac:dyDescent="0.2">
      <c r="D308" s="19"/>
      <c r="E308" s="16"/>
      <c r="F308" s="16"/>
      <c r="G308" s="16"/>
      <c r="H308" s="16"/>
      <c r="I308" s="16"/>
    </row>
    <row r="309" spans="4:9" x14ac:dyDescent="0.2">
      <c r="D309" s="19"/>
      <c r="E309" s="16"/>
      <c r="F309" s="16"/>
      <c r="G309" s="16"/>
      <c r="H309" s="16"/>
      <c r="I309" s="16"/>
    </row>
    <row r="310" spans="4:9" x14ac:dyDescent="0.2">
      <c r="D310" s="19"/>
      <c r="E310" s="16"/>
      <c r="F310" s="16"/>
      <c r="G310" s="16"/>
      <c r="H310" s="16"/>
      <c r="I310" s="16"/>
    </row>
    <row r="311" spans="4:9" x14ac:dyDescent="0.2">
      <c r="D311" s="19"/>
      <c r="E311" s="16"/>
      <c r="F311" s="16"/>
      <c r="G311" s="16"/>
      <c r="H311" s="16"/>
      <c r="I311" s="16"/>
    </row>
    <row r="312" spans="4:9" x14ac:dyDescent="0.2">
      <c r="D312" s="19"/>
      <c r="E312" s="16"/>
      <c r="F312" s="16"/>
      <c r="G312" s="16"/>
      <c r="H312" s="16"/>
      <c r="I312" s="16"/>
    </row>
    <row r="313" spans="4:9" x14ac:dyDescent="0.2">
      <c r="D313" s="19"/>
      <c r="E313" s="16"/>
      <c r="F313" s="16"/>
      <c r="G313" s="16"/>
      <c r="H313" s="16"/>
      <c r="I313" s="16"/>
    </row>
    <row r="314" spans="4:9" x14ac:dyDescent="0.2">
      <c r="D314" s="19"/>
      <c r="E314" s="16"/>
      <c r="F314" s="16"/>
      <c r="G314" s="16"/>
      <c r="H314" s="16"/>
      <c r="I314" s="16"/>
    </row>
    <row r="315" spans="4:9" x14ac:dyDescent="0.2">
      <c r="D315" s="19"/>
      <c r="E315" s="16"/>
      <c r="F315" s="16"/>
      <c r="G315" s="16"/>
      <c r="H315" s="16"/>
      <c r="I315" s="16"/>
    </row>
    <row r="316" spans="4:9" x14ac:dyDescent="0.2">
      <c r="D316" s="19"/>
      <c r="E316" s="16"/>
      <c r="F316" s="16"/>
      <c r="G316" s="16"/>
      <c r="H316" s="16"/>
      <c r="I316" s="16"/>
    </row>
    <row r="317" spans="4:9" x14ac:dyDescent="0.2">
      <c r="D317" s="19"/>
      <c r="E317" s="16"/>
      <c r="F317" s="16"/>
      <c r="G317" s="16"/>
      <c r="H317" s="16"/>
      <c r="I317" s="16"/>
    </row>
    <row r="318" spans="4:9" x14ac:dyDescent="0.2">
      <c r="D318" s="19"/>
      <c r="E318" s="16"/>
      <c r="F318" s="16"/>
      <c r="G318" s="16"/>
      <c r="H318" s="16"/>
      <c r="I318" s="16"/>
    </row>
    <row r="319" spans="4:9" x14ac:dyDescent="0.2">
      <c r="D319" s="19"/>
      <c r="E319" s="16"/>
      <c r="F319" s="16"/>
      <c r="G319" s="16"/>
      <c r="H319" s="16"/>
      <c r="I319" s="16"/>
    </row>
    <row r="320" spans="4:9" x14ac:dyDescent="0.2">
      <c r="D320" s="19"/>
      <c r="E320" s="16"/>
      <c r="F320" s="16"/>
      <c r="G320" s="16"/>
      <c r="H320" s="16"/>
      <c r="I320" s="16"/>
    </row>
    <row r="321" spans="4:9" x14ac:dyDescent="0.2">
      <c r="D321" s="19"/>
      <c r="E321" s="16"/>
      <c r="F321" s="16"/>
      <c r="G321" s="16"/>
      <c r="H321" s="16"/>
      <c r="I321" s="16"/>
    </row>
    <row r="322" spans="4:9" x14ac:dyDescent="0.2">
      <c r="D322" s="19"/>
      <c r="E322" s="16"/>
      <c r="F322" s="16"/>
      <c r="G322" s="16"/>
      <c r="H322" s="16"/>
      <c r="I322" s="16"/>
    </row>
    <row r="323" spans="4:9" x14ac:dyDescent="0.2">
      <c r="D323" s="19"/>
      <c r="E323" s="16"/>
      <c r="F323" s="16"/>
      <c r="G323" s="16"/>
      <c r="H323" s="16"/>
      <c r="I323" s="16"/>
    </row>
    <row r="324" spans="4:9" x14ac:dyDescent="0.2">
      <c r="D324" s="19"/>
      <c r="E324" s="16"/>
      <c r="F324" s="16"/>
      <c r="G324" s="16"/>
      <c r="H324" s="16"/>
      <c r="I324" s="16"/>
    </row>
    <row r="325" spans="4:9" x14ac:dyDescent="0.2">
      <c r="D325" s="19"/>
      <c r="E325" s="16"/>
      <c r="F325" s="16"/>
      <c r="G325" s="16"/>
      <c r="H325" s="16"/>
      <c r="I325" s="16"/>
    </row>
    <row r="326" spans="4:9" x14ac:dyDescent="0.2">
      <c r="D326" s="19"/>
      <c r="E326" s="16"/>
      <c r="F326" s="16"/>
      <c r="G326" s="16"/>
      <c r="H326" s="16"/>
      <c r="I326" s="16"/>
    </row>
    <row r="327" spans="4:9" x14ac:dyDescent="0.2">
      <c r="D327" s="19"/>
      <c r="E327" s="16"/>
      <c r="F327" s="16"/>
      <c r="G327" s="16"/>
      <c r="H327" s="16"/>
      <c r="I327" s="16"/>
    </row>
    <row r="328" spans="4:9" x14ac:dyDescent="0.2">
      <c r="D328" s="19"/>
      <c r="E328" s="16"/>
      <c r="F328" s="16"/>
      <c r="G328" s="16"/>
      <c r="H328" s="16"/>
      <c r="I328" s="16"/>
    </row>
    <row r="329" spans="4:9" x14ac:dyDescent="0.2">
      <c r="D329" s="19"/>
      <c r="E329" s="16"/>
      <c r="F329" s="16"/>
      <c r="G329" s="16"/>
      <c r="H329" s="16"/>
      <c r="I329" s="16"/>
    </row>
    <row r="330" spans="4:9" x14ac:dyDescent="0.2">
      <c r="D330" s="19"/>
      <c r="E330" s="16"/>
      <c r="F330" s="16"/>
      <c r="G330" s="16"/>
      <c r="H330" s="16"/>
      <c r="I330" s="16"/>
    </row>
    <row r="331" spans="4:9" x14ac:dyDescent="0.2">
      <c r="D331" s="19"/>
      <c r="E331" s="16"/>
      <c r="F331" s="16"/>
      <c r="G331" s="16"/>
      <c r="H331" s="16"/>
      <c r="I331" s="16"/>
    </row>
    <row r="332" spans="4:9" x14ac:dyDescent="0.2">
      <c r="D332" s="19"/>
      <c r="E332" s="16"/>
      <c r="F332" s="16"/>
      <c r="G332" s="16"/>
      <c r="H332" s="16"/>
      <c r="I332" s="16"/>
    </row>
    <row r="333" spans="4:9" x14ac:dyDescent="0.2">
      <c r="D333" s="19"/>
      <c r="E333" s="16"/>
      <c r="F333" s="16"/>
      <c r="G333" s="16"/>
      <c r="H333" s="16"/>
      <c r="I333" s="16"/>
    </row>
    <row r="334" spans="4:9" x14ac:dyDescent="0.2">
      <c r="D334" s="19"/>
      <c r="E334" s="16"/>
      <c r="F334" s="16"/>
      <c r="G334" s="16"/>
      <c r="H334" s="16"/>
      <c r="I334" s="16"/>
    </row>
    <row r="335" spans="4:9" x14ac:dyDescent="0.2">
      <c r="D335" s="19"/>
      <c r="E335" s="16"/>
      <c r="F335" s="16"/>
      <c r="G335" s="16"/>
      <c r="H335" s="16"/>
      <c r="I335" s="16"/>
    </row>
    <row r="336" spans="4:9" x14ac:dyDescent="0.2">
      <c r="D336" s="19"/>
      <c r="E336" s="16"/>
      <c r="F336" s="16"/>
      <c r="G336" s="16"/>
      <c r="H336" s="16"/>
      <c r="I336" s="16"/>
    </row>
    <row r="337" spans="4:9" x14ac:dyDescent="0.2">
      <c r="D337" s="19"/>
      <c r="E337" s="16"/>
      <c r="F337" s="16"/>
      <c r="G337" s="16"/>
      <c r="H337" s="16"/>
      <c r="I337" s="16"/>
    </row>
    <row r="338" spans="4:9" x14ac:dyDescent="0.2">
      <c r="D338" s="19"/>
      <c r="E338" s="16"/>
      <c r="F338" s="16"/>
      <c r="G338" s="16"/>
      <c r="H338" s="16"/>
      <c r="I338" s="16"/>
    </row>
    <row r="339" spans="4:9" x14ac:dyDescent="0.2">
      <c r="D339" s="19"/>
      <c r="E339" s="16"/>
      <c r="F339" s="16"/>
      <c r="G339" s="16"/>
      <c r="H339" s="16"/>
      <c r="I339" s="16"/>
    </row>
    <row r="340" spans="4:9" x14ac:dyDescent="0.2">
      <c r="D340" s="19"/>
      <c r="E340" s="16"/>
      <c r="F340" s="16"/>
      <c r="G340" s="16"/>
      <c r="H340" s="16"/>
      <c r="I340" s="16"/>
    </row>
    <row r="341" spans="4:9" x14ac:dyDescent="0.2">
      <c r="D341" s="19"/>
      <c r="E341" s="16"/>
      <c r="F341" s="16"/>
      <c r="G341" s="16"/>
      <c r="H341" s="16"/>
      <c r="I341" s="16"/>
    </row>
    <row r="342" spans="4:9" x14ac:dyDescent="0.2">
      <c r="D342" s="19"/>
      <c r="E342" s="16"/>
      <c r="F342" s="16"/>
      <c r="G342" s="16"/>
      <c r="H342" s="16"/>
      <c r="I342" s="16"/>
    </row>
    <row r="343" spans="4:9" x14ac:dyDescent="0.2">
      <c r="D343" s="19"/>
      <c r="E343" s="16"/>
      <c r="F343" s="16"/>
      <c r="G343" s="16"/>
      <c r="H343" s="16"/>
      <c r="I343" s="16"/>
    </row>
    <row r="344" spans="4:9" x14ac:dyDescent="0.2">
      <c r="D344" s="19"/>
      <c r="E344" s="16"/>
      <c r="F344" s="16"/>
      <c r="G344" s="16"/>
      <c r="H344" s="16"/>
      <c r="I344" s="16"/>
    </row>
    <row r="345" spans="4:9" x14ac:dyDescent="0.2">
      <c r="D345" s="19"/>
      <c r="E345" s="16"/>
      <c r="F345" s="16"/>
      <c r="G345" s="16"/>
      <c r="H345" s="16"/>
      <c r="I345" s="16"/>
    </row>
    <row r="346" spans="4:9" x14ac:dyDescent="0.2">
      <c r="D346" s="19"/>
      <c r="E346" s="16"/>
      <c r="F346" s="16"/>
      <c r="G346" s="16"/>
      <c r="H346" s="16"/>
      <c r="I346" s="16"/>
    </row>
    <row r="347" spans="4:9" x14ac:dyDescent="0.2">
      <c r="D347" s="19"/>
      <c r="E347" s="16"/>
      <c r="F347" s="16"/>
      <c r="G347" s="16"/>
      <c r="H347" s="16"/>
      <c r="I347" s="16"/>
    </row>
    <row r="348" spans="4:9" x14ac:dyDescent="0.2">
      <c r="D348" s="19"/>
      <c r="E348" s="16"/>
      <c r="F348" s="16"/>
      <c r="G348" s="16"/>
      <c r="H348" s="16"/>
      <c r="I348" s="16"/>
    </row>
    <row r="349" spans="4:9" x14ac:dyDescent="0.2">
      <c r="D349" s="19"/>
      <c r="E349" s="16"/>
      <c r="F349" s="16"/>
      <c r="G349" s="16"/>
      <c r="H349" s="16"/>
      <c r="I349" s="16"/>
    </row>
    <row r="350" spans="4:9" x14ac:dyDescent="0.2">
      <c r="D350" s="19"/>
      <c r="E350" s="16"/>
      <c r="F350" s="16"/>
      <c r="G350" s="16"/>
      <c r="H350" s="16"/>
      <c r="I350" s="16"/>
    </row>
    <row r="351" spans="4:9" x14ac:dyDescent="0.2">
      <c r="D351" s="19"/>
      <c r="E351" s="16"/>
      <c r="F351" s="16"/>
      <c r="G351" s="16"/>
      <c r="H351" s="16"/>
      <c r="I351" s="16"/>
    </row>
    <row r="352" spans="4:9" x14ac:dyDescent="0.2">
      <c r="D352" s="19"/>
      <c r="E352" s="16"/>
      <c r="F352" s="16"/>
      <c r="G352" s="16"/>
      <c r="H352" s="16"/>
      <c r="I352" s="16"/>
    </row>
    <row r="353" spans="4:9" x14ac:dyDescent="0.2">
      <c r="D353" s="19"/>
      <c r="E353" s="16"/>
      <c r="F353" s="16"/>
      <c r="G353" s="16"/>
      <c r="H353" s="16"/>
      <c r="I353" s="16"/>
    </row>
    <row r="354" spans="4:9" x14ac:dyDescent="0.2">
      <c r="D354" s="19"/>
      <c r="E354" s="16"/>
      <c r="F354" s="16"/>
      <c r="G354" s="16"/>
      <c r="H354" s="16"/>
      <c r="I354" s="16"/>
    </row>
    <row r="355" spans="4:9" x14ac:dyDescent="0.2">
      <c r="D355" s="19"/>
      <c r="E355" s="16"/>
      <c r="F355" s="16"/>
      <c r="G355" s="16"/>
      <c r="H355" s="16"/>
      <c r="I355" s="16"/>
    </row>
    <row r="356" spans="4:9" x14ac:dyDescent="0.2">
      <c r="D356" s="19"/>
      <c r="E356" s="16"/>
      <c r="F356" s="16"/>
      <c r="G356" s="16"/>
      <c r="H356" s="16"/>
      <c r="I356" s="16"/>
    </row>
    <row r="357" spans="4:9" x14ac:dyDescent="0.2">
      <c r="D357" s="19"/>
      <c r="E357" s="16"/>
      <c r="F357" s="16"/>
      <c r="G357" s="16"/>
      <c r="H357" s="16"/>
      <c r="I357" s="16"/>
    </row>
    <row r="358" spans="4:9" x14ac:dyDescent="0.2">
      <c r="D358" s="19"/>
      <c r="E358" s="16"/>
      <c r="F358" s="16"/>
      <c r="G358" s="16"/>
      <c r="H358" s="16"/>
      <c r="I358" s="16"/>
    </row>
    <row r="359" spans="4:9" x14ac:dyDescent="0.2">
      <c r="D359" s="19"/>
      <c r="E359" s="16"/>
      <c r="F359" s="16"/>
      <c r="G359" s="16"/>
      <c r="H359" s="16"/>
      <c r="I359" s="16"/>
    </row>
    <row r="360" spans="4:9" x14ac:dyDescent="0.2">
      <c r="D360" s="19"/>
      <c r="E360" s="16"/>
      <c r="F360" s="16"/>
      <c r="G360" s="16"/>
      <c r="H360" s="16"/>
      <c r="I360" s="16"/>
    </row>
    <row r="361" spans="4:9" x14ac:dyDescent="0.2">
      <c r="D361" s="19"/>
      <c r="E361" s="16"/>
      <c r="F361" s="16"/>
      <c r="G361" s="16"/>
      <c r="H361" s="16"/>
      <c r="I361" s="16"/>
    </row>
    <row r="362" spans="4:9" x14ac:dyDescent="0.2">
      <c r="D362" s="19"/>
      <c r="E362" s="16"/>
      <c r="F362" s="16"/>
      <c r="G362" s="16"/>
      <c r="H362" s="16"/>
      <c r="I362" s="16"/>
    </row>
    <row r="363" spans="4:9" x14ac:dyDescent="0.2">
      <c r="D363" s="19"/>
      <c r="E363" s="16"/>
      <c r="F363" s="16"/>
      <c r="G363" s="16"/>
      <c r="H363" s="16"/>
      <c r="I363" s="16"/>
    </row>
    <row r="364" spans="4:9" x14ac:dyDescent="0.2">
      <c r="D364" s="19"/>
      <c r="E364" s="16"/>
      <c r="F364" s="16"/>
      <c r="G364" s="16"/>
      <c r="H364" s="16"/>
      <c r="I364" s="16"/>
    </row>
    <row r="365" spans="4:9" x14ac:dyDescent="0.2">
      <c r="D365" s="19"/>
      <c r="E365" s="16"/>
      <c r="F365" s="16"/>
      <c r="G365" s="16"/>
      <c r="H365" s="16"/>
      <c r="I365" s="16"/>
    </row>
    <row r="366" spans="4:9" x14ac:dyDescent="0.2">
      <c r="D366" s="19"/>
      <c r="E366" s="16"/>
      <c r="F366" s="16"/>
      <c r="G366" s="16"/>
      <c r="H366" s="16"/>
      <c r="I366" s="16"/>
    </row>
    <row r="367" spans="4:9" x14ac:dyDescent="0.2">
      <c r="D367" s="19"/>
      <c r="E367" s="16"/>
      <c r="F367" s="16"/>
      <c r="G367" s="16"/>
      <c r="H367" s="16"/>
      <c r="I367" s="16"/>
    </row>
    <row r="368" spans="4:9" x14ac:dyDescent="0.2">
      <c r="D368" s="19"/>
      <c r="E368" s="16"/>
      <c r="F368" s="16"/>
      <c r="G368" s="16"/>
      <c r="H368" s="16"/>
      <c r="I368" s="16"/>
    </row>
    <row r="369" spans="4:9" x14ac:dyDescent="0.2">
      <c r="D369" s="19"/>
      <c r="E369" s="16"/>
      <c r="F369" s="16"/>
      <c r="G369" s="16"/>
      <c r="H369" s="16"/>
      <c r="I369" s="16"/>
    </row>
    <row r="370" spans="4:9" x14ac:dyDescent="0.2">
      <c r="D370" s="19"/>
      <c r="E370" s="16"/>
      <c r="F370" s="16"/>
      <c r="G370" s="16"/>
      <c r="H370" s="16"/>
      <c r="I370" s="16"/>
    </row>
    <row r="371" spans="4:9" x14ac:dyDescent="0.2">
      <c r="D371" s="19"/>
      <c r="E371" s="16"/>
      <c r="F371" s="16"/>
      <c r="G371" s="16"/>
      <c r="H371" s="16"/>
      <c r="I371" s="16"/>
    </row>
    <row r="372" spans="4:9" x14ac:dyDescent="0.2">
      <c r="D372" s="19"/>
      <c r="E372" s="16"/>
      <c r="F372" s="16"/>
      <c r="G372" s="16"/>
      <c r="H372" s="16"/>
      <c r="I372" s="16"/>
    </row>
    <row r="373" spans="4:9" x14ac:dyDescent="0.2">
      <c r="D373" s="19"/>
      <c r="E373" s="16"/>
      <c r="F373" s="16"/>
      <c r="G373" s="16"/>
      <c r="H373" s="16"/>
      <c r="I373" s="16"/>
    </row>
    <row r="374" spans="4:9" x14ac:dyDescent="0.2">
      <c r="E374" s="16"/>
      <c r="F374" s="16"/>
      <c r="G374" s="16"/>
      <c r="H374" s="16"/>
      <c r="I374" s="16"/>
    </row>
    <row r="375" spans="4:9" x14ac:dyDescent="0.2">
      <c r="E375" s="16"/>
      <c r="F375" s="16"/>
      <c r="G375" s="16"/>
      <c r="H375" s="16"/>
      <c r="I375" s="16"/>
    </row>
    <row r="376" spans="4:9" x14ac:dyDescent="0.2">
      <c r="E376" s="16"/>
      <c r="F376" s="16"/>
      <c r="G376" s="16"/>
      <c r="H376" s="16"/>
      <c r="I376" s="16"/>
    </row>
    <row r="377" spans="4:9" x14ac:dyDescent="0.2">
      <c r="E377" s="16"/>
      <c r="F377" s="16"/>
      <c r="G377" s="16"/>
      <c r="H377" s="16"/>
      <c r="I377" s="16"/>
    </row>
    <row r="378" spans="4:9" x14ac:dyDescent="0.2">
      <c r="E378" s="16"/>
      <c r="F378" s="16"/>
      <c r="G378" s="16"/>
      <c r="H378" s="16"/>
      <c r="I378" s="16"/>
    </row>
    <row r="379" spans="4:9" x14ac:dyDescent="0.2">
      <c r="E379" s="16"/>
      <c r="F379" s="16"/>
      <c r="G379" s="16"/>
      <c r="H379" s="16"/>
      <c r="I379" s="16"/>
    </row>
  </sheetData>
  <autoFilter ref="A2:K107">
    <filterColumn colId="2">
      <filters>
        <filter val="реализуется"/>
      </filters>
    </filterColumn>
  </autoFilter>
  <mergeCells count="1">
    <mergeCell ref="A1:K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проектов</vt:lpstr>
      <vt:lpstr>'реестр проектов'!Область_печати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Аныгина Светлана Александровна</dc:creator>
  <cp:lastModifiedBy>Аныгина Светлана Александровна</cp:lastModifiedBy>
  <dcterms:created xsi:type="dcterms:W3CDTF">2024-02-21T06:15:48Z</dcterms:created>
  <dcterms:modified xsi:type="dcterms:W3CDTF">2024-07-15T09:32:17Z</dcterms:modified>
</cp:coreProperties>
</file>